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68D07E25-EB85-43AA-B72B-96EE63DA5675}" xr6:coauthVersionLast="38" xr6:coauthVersionMax="38" xr10:uidLastSave="{00000000-0000-0000-0000-000000000000}"/>
  <bookViews>
    <workbookView xWindow="0" yWindow="0" windowWidth="23040" windowHeight="7500" tabRatio="936" xr2:uid="{00000000-000D-0000-FFFF-FFFF00000000}"/>
  </bookViews>
  <sheets>
    <sheet name="1.1- 05.2022" sheetId="10" r:id="rId1"/>
    <sheet name="1.2 -05.22" sheetId="12" r:id="rId2"/>
    <sheet name="1.3 СФТК 05.2022" sheetId="13" r:id="rId3"/>
    <sheet name="1.4 полимер.шт-ки 28.03.2022" sheetId="17" r:id="rId4"/>
    <sheet name="1.5 Полимер.краски 28.03.2022" sheetId="18" r:id="rId5"/>
    <sheet name="1.6 Hahne" sheetId="16" r:id="rId6"/>
  </sheets>
  <definedNames>
    <definedName name="_xlnm._FilterDatabase" localSheetId="0" hidden="1">'1.1- 05.2022'!$A$2:$M$202</definedName>
    <definedName name="_xlnm._FilterDatabase" localSheetId="1" hidden="1">'1.2 -05.22'!$A$1:$N$91</definedName>
    <definedName name="_xlnm._FilterDatabase" localSheetId="2" hidden="1">'1.3 СФТК 05.2022'!$D$3:$J$58</definedName>
    <definedName name="_xlnm._FilterDatabase" localSheetId="3" hidden="1">'1.4 полимер.шт-ки 28.03.2022'!$A$1:$Z$37</definedName>
    <definedName name="_xlnm._FilterDatabase" localSheetId="4" hidden="1">'1.5 Полимер.краски 28.03.2022'!$A$1:$AC$18</definedName>
    <definedName name="_xlnm._FilterDatabase" localSheetId="5" hidden="1">'1.6 Hahne'!$A$1:$Y$157</definedName>
  </definedNames>
  <calcPr calcId="179021"/>
</workbook>
</file>

<file path=xl/calcChain.xml><?xml version="1.0" encoding="utf-8"?>
<calcChain xmlns="http://schemas.openxmlformats.org/spreadsheetml/2006/main">
  <c r="K17" i="18" l="1"/>
  <c r="I17" i="18"/>
  <c r="E16" i="18"/>
  <c r="E14" i="18"/>
  <c r="S12" i="18"/>
  <c r="Q12" i="18"/>
  <c r="O12" i="18"/>
  <c r="M12" i="18"/>
  <c r="K12" i="18"/>
  <c r="I12" i="18"/>
  <c r="G12" i="18"/>
  <c r="E11" i="18"/>
  <c r="S9" i="18"/>
  <c r="Q9" i="18"/>
  <c r="O9" i="18"/>
  <c r="M9" i="18"/>
  <c r="K9" i="18"/>
  <c r="I9" i="18"/>
  <c r="G9" i="18"/>
  <c r="E8" i="18"/>
  <c r="O35" i="17"/>
  <c r="M35" i="17"/>
  <c r="K35" i="17"/>
  <c r="I35" i="17"/>
  <c r="G35" i="17"/>
  <c r="E34" i="17"/>
  <c r="O33" i="17"/>
  <c r="M33" i="17"/>
  <c r="K33" i="17"/>
  <c r="I33" i="17"/>
  <c r="G33" i="17"/>
  <c r="E32" i="17"/>
  <c r="O30" i="17"/>
  <c r="M30" i="17"/>
  <c r="K30" i="17"/>
  <c r="I30" i="17"/>
  <c r="G30" i="17"/>
  <c r="E29" i="17"/>
  <c r="O28" i="17"/>
  <c r="M28" i="17"/>
  <c r="K28" i="17"/>
  <c r="I28" i="17"/>
  <c r="G28" i="17"/>
  <c r="E27" i="17"/>
  <c r="O25" i="17"/>
  <c r="M25" i="17"/>
  <c r="K25" i="17"/>
  <c r="I25" i="17"/>
  <c r="G25" i="17"/>
  <c r="E24" i="17"/>
  <c r="O23" i="17"/>
  <c r="M23" i="17"/>
  <c r="K23" i="17"/>
  <c r="I23" i="17"/>
  <c r="G23" i="17"/>
  <c r="E22" i="17"/>
  <c r="O20" i="17"/>
  <c r="M20" i="17"/>
  <c r="K20" i="17"/>
  <c r="I20" i="17"/>
  <c r="G20" i="17"/>
  <c r="E19" i="17"/>
  <c r="O18" i="17"/>
  <c r="M18" i="17"/>
  <c r="K18" i="17"/>
  <c r="I18" i="17"/>
  <c r="G18" i="17"/>
  <c r="E17" i="17"/>
  <c r="O15" i="17"/>
  <c r="M15" i="17"/>
  <c r="K15" i="17"/>
  <c r="I15" i="17"/>
  <c r="G15" i="17"/>
  <c r="E14" i="17"/>
  <c r="O13" i="17"/>
  <c r="M13" i="17"/>
  <c r="K13" i="17"/>
  <c r="I13" i="17"/>
  <c r="G13" i="17"/>
  <c r="E12" i="17"/>
  <c r="O10" i="17"/>
  <c r="M10" i="17"/>
  <c r="K10" i="17"/>
  <c r="I10" i="17"/>
  <c r="G10" i="17"/>
  <c r="E9" i="17"/>
  <c r="O8" i="17"/>
  <c r="M8" i="17"/>
  <c r="K8" i="17"/>
  <c r="I8" i="17"/>
  <c r="G8" i="17"/>
  <c r="E7" i="17"/>
</calcChain>
</file>

<file path=xl/sharedStrings.xml><?xml version="1.0" encoding="utf-8"?>
<sst xmlns="http://schemas.openxmlformats.org/spreadsheetml/2006/main" count="2897" uniqueCount="912">
  <si>
    <t>Артикул</t>
  </si>
  <si>
    <t>Наименование</t>
  </si>
  <si>
    <t>RKS</t>
  </si>
  <si>
    <t>Клеящий раствор для керамической плитки</t>
  </si>
  <si>
    <t>RAS</t>
  </si>
  <si>
    <t>Армирующая смесь для систем с керамической плиткой</t>
  </si>
  <si>
    <t>KAS</t>
  </si>
  <si>
    <t>MZ 1 h</t>
  </si>
  <si>
    <t>Цементная штукатурка для машинного нанесения, гидрофобная</t>
  </si>
  <si>
    <t>MZ 4</t>
  </si>
  <si>
    <t>Цементная грунтовка для машинного нанесения методом набрызга</t>
  </si>
  <si>
    <t>MRS 1,5 mm</t>
  </si>
  <si>
    <t>Декоративная штукатурка «Короед», 1,5 мм, белая</t>
  </si>
  <si>
    <t>MRS 2,5 mm</t>
  </si>
  <si>
    <t>Декоративная штукатурка «Короед», 2,5 мм, белая</t>
  </si>
  <si>
    <t>SPS 1,5 mm</t>
  </si>
  <si>
    <t>Декоративная штукатурка «Шуба», 1,5 мм, белая</t>
  </si>
  <si>
    <t>Кладочный раствор с трассом для лицевого кирпича, алебастрово-белый</t>
  </si>
  <si>
    <t>Кладочный раствор с трассом для лицевого кирпича, светло-бежевый</t>
  </si>
  <si>
    <t>Кладочный раствор с трассом для лицевого кирпича, светло-серый</t>
  </si>
  <si>
    <t>Кладочный раствор с трассом для лицевого кирпича, графитово-серый</t>
  </si>
  <si>
    <t>Кладочный раствор с трассом для лицевого кирпича, антрацитово-серый</t>
  </si>
  <si>
    <t>Кладочный раствор с трассом для лицевого кирпича, тёмно-коричневый</t>
  </si>
  <si>
    <t>Кладочный раствор с трассом для лицевого кирпича, графитово-чёрный</t>
  </si>
  <si>
    <t>Кладочный раствор с трассом для лицевого кирпича, песочно-жёлтый</t>
  </si>
  <si>
    <t>Кладочный раствор с трассом для лицевого кирпича, светло-коричневый</t>
  </si>
  <si>
    <t>Кладочный раствор с трассом для лицевого кирпича, стально-серый</t>
  </si>
  <si>
    <t>Цветная смесь для заделки швов алебастрово-белый</t>
  </si>
  <si>
    <t>Цветная смесь для заделки швов светло-бежевый</t>
  </si>
  <si>
    <t>Цветная смесь для заделки швов светло-серый</t>
  </si>
  <si>
    <t>Цветная смесь для заделки швов графитово-серый</t>
  </si>
  <si>
    <t>Цветная смесь для заделки швов антрацитово-серый</t>
  </si>
  <si>
    <t>Цветная смесь для заделки швов тёмно-коричневый</t>
  </si>
  <si>
    <t>Цветная смесь для заделки швов красно-коричневый</t>
  </si>
  <si>
    <t>Цветная смесь для заделки швов графитово-чёрный</t>
  </si>
  <si>
    <t>Цветная смесь для заделки швов песочно-жёлтый</t>
  </si>
  <si>
    <t>Цветная смесь для заделки швов светло-коричневый</t>
  </si>
  <si>
    <t>Цветная смесь для заделки швов стально-серый</t>
  </si>
  <si>
    <t>LM 21-P</t>
  </si>
  <si>
    <t>HM 2a</t>
  </si>
  <si>
    <t>Кладочный раствор для забутовки / рядовой кладки</t>
  </si>
  <si>
    <t>GBK</t>
  </si>
  <si>
    <t>Клеевая смесь для пористого бетона, серая</t>
  </si>
  <si>
    <t>B 04</t>
  </si>
  <si>
    <t>K 01</t>
  </si>
  <si>
    <t>Известково-цементный раствор для кирпичной кладки и оштукатуривания</t>
  </si>
  <si>
    <t>BRS</t>
  </si>
  <si>
    <t>Шпатлевка для бетона и ремонта усиленная волокном до 15 мм</t>
  </si>
  <si>
    <t>MDS</t>
  </si>
  <si>
    <t>Минеральный гидроизолирующий раствор</t>
  </si>
  <si>
    <t>FX 600</t>
  </si>
  <si>
    <t>FX 900</t>
  </si>
  <si>
    <t>MK 900</t>
  </si>
  <si>
    <t>Клей для мраморной плитки, белый (С2 ТЕ, S1)</t>
  </si>
  <si>
    <t>UG</t>
  </si>
  <si>
    <t xml:space="preserve">Универсальная грунтовка                  </t>
  </si>
  <si>
    <t>ATG</t>
  </si>
  <si>
    <t xml:space="preserve">Грунтовка глубокого проникновения  </t>
  </si>
  <si>
    <t>QG</t>
  </si>
  <si>
    <t xml:space="preserve">Кварцевый грунтовочный раствор.                                                   </t>
  </si>
  <si>
    <t xml:space="preserve">FBR 300 </t>
  </si>
  <si>
    <t xml:space="preserve">Затирка для широких швов "Фугенбрайт" 3-20мм., серый         </t>
  </si>
  <si>
    <t>Затирка для широких швов "Фугенбрайт" 3-20мм., серебристо-серый</t>
  </si>
  <si>
    <t xml:space="preserve">Затирка для широких швов "Фугенбрайт" 3-20мм., антрацит           </t>
  </si>
  <si>
    <t>TNH-flex</t>
  </si>
  <si>
    <t>NVL 300</t>
  </si>
  <si>
    <t>Раствор для укладки природного камня, серый</t>
  </si>
  <si>
    <t xml:space="preserve">Раствор для укладки природного камня, антрацит                            </t>
  </si>
  <si>
    <t xml:space="preserve">Раствор для укладки природного камня, кремово-желтый                </t>
  </si>
  <si>
    <t xml:space="preserve">Раствор для укладки природного камня, коричневый                        </t>
  </si>
  <si>
    <t xml:space="preserve">TNM-flex </t>
  </si>
  <si>
    <t>Трассовый раствор для укладки плит из натурального камня</t>
  </si>
  <si>
    <t>TDM</t>
  </si>
  <si>
    <t>Трассовый дренажный раствор</t>
  </si>
  <si>
    <t>Трассовый раствор с дренажными свойствами для укладки брусчатки, 0-4мм</t>
  </si>
  <si>
    <t>TFP</t>
  </si>
  <si>
    <t>Трассовый раствор для заполнения швов для многоугольных плит, серый</t>
  </si>
  <si>
    <t xml:space="preserve">Трассовый раствор для заполнения швов для многоугольных плит, белый                                                                                                           </t>
  </si>
  <si>
    <t>Инструмент</t>
  </si>
  <si>
    <t>шт</t>
  </si>
  <si>
    <t xml:space="preserve">Комплект для затирки швов - "Шприц-пистолет"                           </t>
  </si>
  <si>
    <t>KSE</t>
  </si>
  <si>
    <t>Средство для удаления известкового налета</t>
  </si>
  <si>
    <t xml:space="preserve">GaLaKreativ </t>
  </si>
  <si>
    <t xml:space="preserve">LHM be </t>
  </si>
  <si>
    <t xml:space="preserve">LHM gr </t>
  </si>
  <si>
    <t>LHM hbr</t>
  </si>
  <si>
    <t xml:space="preserve">LHM hgr </t>
  </si>
  <si>
    <t>LHM we</t>
  </si>
  <si>
    <t>RSS/gr</t>
  </si>
  <si>
    <t>RSS/w</t>
  </si>
  <si>
    <t>RSS/bw</t>
  </si>
  <si>
    <t>RSS/hb</t>
  </si>
  <si>
    <t>RSS/db</t>
  </si>
  <si>
    <t>KAS Зима</t>
  </si>
  <si>
    <t>GBK Зима</t>
  </si>
  <si>
    <t>Эластичная гидроизоляция (полностью готова к применению, для внутренних работ)</t>
  </si>
  <si>
    <t>Цветной кладочный раствор "Landhausmörtel", светло-коричневый</t>
  </si>
  <si>
    <t>Цветной кладочный раствор "Landhausmörtel", серый</t>
  </si>
  <si>
    <t>Цветной кладочный раствор "Landhausmörtel", бежево-белый</t>
  </si>
  <si>
    <t>Цветной кладочный раствор "Landhausmörtel", светло-серый</t>
  </si>
  <si>
    <t>Цветной кладочный раствор "Landhausmörtel", белый</t>
  </si>
  <si>
    <t xml:space="preserve">Затирка для широких швов "Фугенбрайт" 3-20мм., белый          </t>
  </si>
  <si>
    <t xml:space="preserve">Затирка для широких швов "Фугенбрайт" 3-20мм., бежевый     </t>
  </si>
  <si>
    <t xml:space="preserve">Затирка для широких швов "Фугенбрайт" 3-20мм., песочно - желтый           </t>
  </si>
  <si>
    <t xml:space="preserve">Затирка для широких швов "Фугенбрайт" 3-20мм., карамель        </t>
  </si>
  <si>
    <t xml:space="preserve">Затирка для широких швов "Фугенбрайт" 3-20мм., темно - коричневый      </t>
  </si>
  <si>
    <t xml:space="preserve">Затирка для широких швов "Фугенбрайт" 3-20мм., красно - коричневый           </t>
  </si>
  <si>
    <t>VZ plus.A</t>
  </si>
  <si>
    <t xml:space="preserve">VZ plus.B </t>
  </si>
  <si>
    <t xml:space="preserve">VZ plus.C </t>
  </si>
  <si>
    <t xml:space="preserve">VZ plus.D </t>
  </si>
  <si>
    <t>VZ plus.H</t>
  </si>
  <si>
    <t>Полиуретановое связующее, 1 кг</t>
  </si>
  <si>
    <t>Полиуретановое связующее, 5 кг</t>
  </si>
  <si>
    <t>RSS/gs</t>
  </si>
  <si>
    <t>TGM 2/8</t>
  </si>
  <si>
    <t>LHM gs</t>
  </si>
  <si>
    <t xml:space="preserve">Кладочный раствор с трассом для лицевого кирпича, стально-серый     </t>
  </si>
  <si>
    <t>Код материала</t>
  </si>
  <si>
    <t>ZHB</t>
  </si>
  <si>
    <t xml:space="preserve">Сухая цементная смесь для повышения адгезии </t>
  </si>
  <si>
    <t xml:space="preserve">Цветной шовный раствор для СФТК с наружным  слоем из керамической плитки, тёмно-коричневый                        </t>
  </si>
  <si>
    <t>Кладочный раствор с трассом для лицевого кирпича,  антрацитово-серый</t>
  </si>
  <si>
    <t xml:space="preserve">Цветной шовный раствор для СФТК с наружным слоем из керамической плитки, белый                                                 </t>
  </si>
  <si>
    <t xml:space="preserve">Цветной шовный раствор для СФТК с наружным слоем из керамической плитки, светло-коричневый                   </t>
  </si>
  <si>
    <t>KMR</t>
  </si>
  <si>
    <t>Клеевые и базовые  штукатурные составы для СФТК  LOBATHERM с декоративным штукатурным слоем</t>
  </si>
  <si>
    <t>Системы фасадные теплоизоляционные композиционные (СФТК)</t>
  </si>
  <si>
    <t xml:space="preserve">Цветной шовный раствор для СФТК с наружным слоем из керамической плитки, цементно-серый                            </t>
  </si>
  <si>
    <t>LM  plus</t>
  </si>
  <si>
    <t>FUS</t>
  </si>
  <si>
    <t xml:space="preserve">Цветной кладочный раствор "Landhausmörtel", графитово-чёрный          </t>
  </si>
  <si>
    <t xml:space="preserve">Кладочный раствор с трассом для лицевого кирпича, алебастрово-белый          </t>
  </si>
  <si>
    <t xml:space="preserve">Кладочный раствор с трассом для лицевого кирпича, светло-бежевый               </t>
  </si>
  <si>
    <t xml:space="preserve">Кладочный раствор с трассом для лицевого кирпича, светло-серый                   </t>
  </si>
  <si>
    <t xml:space="preserve">Кладочный раствор с трассом для лицевого кирпича, графитово-серый            </t>
  </si>
  <si>
    <t xml:space="preserve">Кладочный раствор с трассом для лицевого кирпича, графитово-чёрный          </t>
  </si>
  <si>
    <t>Приложение 1.1</t>
  </si>
  <si>
    <t>Приложение 1.2</t>
  </si>
  <si>
    <t xml:space="preserve">Трассовый раствор-шлам для повышения адгезии природного камня, белый              </t>
  </si>
  <si>
    <t xml:space="preserve">Цветной шовный раствор для СФТК с наружным слоем из керамической плитки, бежево- белый                                                        </t>
  </si>
  <si>
    <t>VZ plus.Т</t>
  </si>
  <si>
    <t>LM  plus Зима</t>
  </si>
  <si>
    <t xml:space="preserve">Легкий кладочный раствор "Leichtmauermörtel"                                            </t>
  </si>
  <si>
    <t>Трассовый раствор для заполнения швов для многоугольных плит, антрацит</t>
  </si>
  <si>
    <t>ТК-NET</t>
  </si>
  <si>
    <t xml:space="preserve">PF-S sa </t>
  </si>
  <si>
    <t xml:space="preserve">PF-S ba </t>
  </si>
  <si>
    <t xml:space="preserve">PF-S stg </t>
  </si>
  <si>
    <t xml:space="preserve">Модифицированный песок для заполнения швов,  песочный                                    </t>
  </si>
  <si>
    <t>МО</t>
  </si>
  <si>
    <t>TPM-D4</t>
  </si>
  <si>
    <t xml:space="preserve">Песчаный компонент для получения водопроницаемого раствора, песочный </t>
  </si>
  <si>
    <t>Песчаный компонент для получения водопроницаемого раствора, базальт</t>
  </si>
  <si>
    <t>Песчаный компонент для получения водопроницаемого раствора, каменно-серый</t>
  </si>
  <si>
    <t>Теплоизоляционный кладочный раствор с пеностеклом</t>
  </si>
  <si>
    <t>Плиточный клей, улучшенный (C2 TE)</t>
  </si>
  <si>
    <t>Эластичный плиточный клей (С2 TE S1)</t>
  </si>
  <si>
    <t>Клеевой и базовый штукатурный состав для СФТК</t>
  </si>
  <si>
    <t>Клеевой и базовый штукатурный состав для СФТК, серый</t>
  </si>
  <si>
    <t>Декоративные штукатурные составы</t>
  </si>
  <si>
    <t>Клеевые и базовые  штукатурные составы для СФТК  LOBATHERM  с облицовкой керамическими плитками  (Riemchen)</t>
  </si>
  <si>
    <t>Растворы для заполнения швов для СФТК  LOBATHERM  с облицовкой керамическими плитками  (Riemchen)</t>
  </si>
  <si>
    <t>Системы кладочных растворов</t>
  </si>
  <si>
    <t>Бетонно-ремонтные системы</t>
  </si>
  <si>
    <t>Системы гидроизоляции</t>
  </si>
  <si>
    <t>DICHT FDB</t>
  </si>
  <si>
    <t>DICHT FIE</t>
  </si>
  <si>
    <t>DICHT FAE</t>
  </si>
  <si>
    <t>DICHT FWM</t>
  </si>
  <si>
    <t>DICHT FBM</t>
  </si>
  <si>
    <t>DICHT VAB</t>
  </si>
  <si>
    <t>Штукатурные системы и системы для санации</t>
  </si>
  <si>
    <t>BA-KGN</t>
  </si>
  <si>
    <t>Системы для кладки плиток</t>
  </si>
  <si>
    <t>SanaSil weiß</t>
  </si>
  <si>
    <t>FLEX MEKF grau</t>
  </si>
  <si>
    <t>FLEX MEKF silbergrau</t>
  </si>
  <si>
    <t>FLEX MEKF weiß</t>
  </si>
  <si>
    <t>LM</t>
  </si>
  <si>
    <t xml:space="preserve">Теплоизоляционный кладочный раствор с перлитом                 </t>
  </si>
  <si>
    <t>FHI</t>
  </si>
  <si>
    <t xml:space="preserve">Декоративная моделирующая штукатурка </t>
  </si>
  <si>
    <t>PFH-B</t>
  </si>
  <si>
    <t xml:space="preserve">Плиточный клей, СЕРЫЙ / затирочная смесь на эпоксидной основе с высокой химической стойкостью, 5 кг </t>
  </si>
  <si>
    <t xml:space="preserve">Плиточный клей, БЕЛЫЙ / затирочная смесь на эпоксидной основе с высокой химической стойкостью, 5 кг </t>
  </si>
  <si>
    <t xml:space="preserve">Гидроизоляционная эластичная лента (ширина 120 мм), рулон 10 п.м./коробка </t>
  </si>
  <si>
    <t xml:space="preserve">Гидроизоляционный наружный угловой элемент 270*, 25 шт. /коробка </t>
  </si>
  <si>
    <t xml:space="preserve">Гидроизоляционная напольная манжета 420*420 мм, 10 шт. /коробка </t>
  </si>
  <si>
    <t xml:space="preserve">Композитная гидроизоляционная мембрана (ширина 1 м), рулон 30 м </t>
  </si>
  <si>
    <t xml:space="preserve">Натуральная белоснежная известковая шпатлевка для внутренней отделки, пр-во Барнаул </t>
  </si>
  <si>
    <t>VZ plus.E</t>
  </si>
  <si>
    <t xml:space="preserve">Клеящий раствор для утеплителя для СФТК с керамической плиткой, серый     </t>
  </si>
  <si>
    <t xml:space="preserve">Зимняя клеевая смесь для пористого бетона, серая                   </t>
  </si>
  <si>
    <t>LM 21-P Зима</t>
  </si>
  <si>
    <t>Зимний Теплоизоляционный кладочный раствор с пеностеклом</t>
  </si>
  <si>
    <t xml:space="preserve">Противоморозная добавка </t>
  </si>
  <si>
    <t>SikaRapid</t>
  </si>
  <si>
    <t>Бесшовный пол (стяжка) / Бетон</t>
  </si>
  <si>
    <t>Кладочный раствор с трассом для лицевого кирпича, антацитово- серый</t>
  </si>
  <si>
    <t xml:space="preserve">Противоморозная добавка для кладочных растоворов, канистра 10 л. </t>
  </si>
  <si>
    <t>VK plus.A</t>
  </si>
  <si>
    <t xml:space="preserve">Трассовый дренажный бетон                                                                                                         </t>
  </si>
  <si>
    <t xml:space="preserve">Раствор для заполнения швов брусчатки, антрацит                                                          </t>
  </si>
  <si>
    <t xml:space="preserve">Раствор для заполнения швов брусчатки, светло-серый                                                 </t>
  </si>
  <si>
    <t xml:space="preserve">Раствор для заполнения швов брусчатки, бежевый                                                          </t>
  </si>
  <si>
    <t xml:space="preserve">Раствор для заполнения швов брусчатки, темно-коричневый                                 </t>
  </si>
  <si>
    <t>Водопроницаемый раствор для заполнения швов  ширина шва ≥ 2 мм, черный</t>
  </si>
  <si>
    <t>Водопроницаемый раствор для заполнения швов  ширина шва ≥ 2 мм, бетонно- серый</t>
  </si>
  <si>
    <t>Водопроницаемый раствор для заполнения швов  ширина шва ≥ 2 мм, сланцево-серый</t>
  </si>
  <si>
    <t>Продукты системы мощения tubag для укладки тротуарного и природного камня</t>
  </si>
  <si>
    <t xml:space="preserve">Водопроницаемый раствор для заполнения швов  ширина шва ≥ 2 мм, песочный </t>
  </si>
  <si>
    <t>PFK</t>
  </si>
  <si>
    <t xml:space="preserve">Продукты торговой марки akurit </t>
  </si>
  <si>
    <t>Продукты торговой марки strasser</t>
  </si>
  <si>
    <t>VK plus.B</t>
  </si>
  <si>
    <t>VK plus.С</t>
  </si>
  <si>
    <t>VK plus.D</t>
  </si>
  <si>
    <t>VK plus.E</t>
  </si>
  <si>
    <t>VK plus.F</t>
  </si>
  <si>
    <t>VK plus.H</t>
  </si>
  <si>
    <t>VK plus.I</t>
  </si>
  <si>
    <t>VK plus.P</t>
  </si>
  <si>
    <t>VK plus.T</t>
  </si>
  <si>
    <t>VK 01.A</t>
  </si>
  <si>
    <t>VK 01.B</t>
  </si>
  <si>
    <t>VK 01.С</t>
  </si>
  <si>
    <t>VK 01.D</t>
  </si>
  <si>
    <t>VK 01.E</t>
  </si>
  <si>
    <t>VK 01.F</t>
  </si>
  <si>
    <t>VK 01.H</t>
  </si>
  <si>
    <t>VK 01.I</t>
  </si>
  <si>
    <t>VK 01.P</t>
  </si>
  <si>
    <t>VK 01.T</t>
  </si>
  <si>
    <t>VM 01.A</t>
  </si>
  <si>
    <t>VM 01.B</t>
  </si>
  <si>
    <t>VM 01.C</t>
  </si>
  <si>
    <t>VM 01.D</t>
  </si>
  <si>
    <t>VM 01.E</t>
  </si>
  <si>
    <t>VM 01.F</t>
  </si>
  <si>
    <t>VM 01.H</t>
  </si>
  <si>
    <t>VM 01.I</t>
  </si>
  <si>
    <t>VM 01.P</t>
  </si>
  <si>
    <t>VM 01.T</t>
  </si>
  <si>
    <t>VZ 01.A</t>
  </si>
  <si>
    <t>VZ 01.B</t>
  </si>
  <si>
    <t>VZ 01.С</t>
  </si>
  <si>
    <t>VZ 01.D</t>
  </si>
  <si>
    <t>VZ 01.E</t>
  </si>
  <si>
    <t>VZ 01.F</t>
  </si>
  <si>
    <t>VZ 01.H</t>
  </si>
  <si>
    <t>VZ 01.I</t>
  </si>
  <si>
    <t>VZ 01.P</t>
  </si>
  <si>
    <t>VZ 01.T</t>
  </si>
  <si>
    <t>FM.A</t>
  </si>
  <si>
    <t>FM.B</t>
  </si>
  <si>
    <t>FM.С</t>
  </si>
  <si>
    <t>FM.D</t>
  </si>
  <si>
    <t>FM.E</t>
  </si>
  <si>
    <t>FM.F</t>
  </si>
  <si>
    <t>FM.G</t>
  </si>
  <si>
    <t>FM.H</t>
  </si>
  <si>
    <t>FM.I</t>
  </si>
  <si>
    <t>FM.P</t>
  </si>
  <si>
    <t>FM.T</t>
  </si>
  <si>
    <t xml:space="preserve">Лёгкий клеевой базовый штукатурный состав, серый                                                                                                       </t>
  </si>
  <si>
    <t>SPS 2,0 mm</t>
  </si>
  <si>
    <t>Декоративная штукатурка «Шуба», 2,0 мм, белая</t>
  </si>
  <si>
    <t xml:space="preserve">SKS </t>
  </si>
  <si>
    <t xml:space="preserve">MS-KS </t>
  </si>
  <si>
    <r>
      <t xml:space="preserve">Зимний легкий кладочный раствор "Leichtmauermörtel"                       </t>
    </r>
    <r>
      <rPr>
        <sz val="11"/>
        <color rgb="FFFF0000"/>
        <rFont val="Cambria"/>
        <family val="1"/>
        <charset val="204"/>
      </rPr>
      <t xml:space="preserve">   </t>
    </r>
    <r>
      <rPr>
        <sz val="11"/>
        <rFont val="Cambria"/>
        <family val="1"/>
        <charset val="204"/>
      </rPr>
      <t xml:space="preserve">                              </t>
    </r>
  </si>
  <si>
    <t>Наличие на складе</t>
  </si>
  <si>
    <t xml:space="preserve"> поштучно без оплаты за комплектацию</t>
  </si>
  <si>
    <t>кратно поддону</t>
  </si>
  <si>
    <t>***</t>
  </si>
  <si>
    <t>к</t>
  </si>
  <si>
    <t>*</t>
  </si>
  <si>
    <t>**</t>
  </si>
  <si>
    <t>qm</t>
  </si>
  <si>
    <t>-</t>
  </si>
  <si>
    <r>
      <t>Зимний клеевой и базовый штукатурный состав для СФТК</t>
    </r>
    <r>
      <rPr>
        <b/>
        <sz val="12"/>
        <color indexed="10"/>
        <rFont val="Times New Roman"/>
        <family val="1"/>
        <charset val="204"/>
      </rPr>
      <t xml:space="preserve">                                 </t>
    </r>
  </si>
  <si>
    <r>
      <t xml:space="preserve">Цветной шовный раствор для СФТК с наружным  слоем из керамической плитки, графитово-чёрный                                                  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</t>
    </r>
  </si>
  <si>
    <r>
      <t xml:space="preserve">Раствор для укладки природного камня, тёмно-коричневый                               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                        </t>
    </r>
  </si>
  <si>
    <r>
      <t>Трассовый раствор для заполнения швов для многоугольных плит, кремово-жёлтый</t>
    </r>
    <r>
      <rPr>
        <sz val="12"/>
        <color indexed="10"/>
        <rFont val="Times New Roman"/>
        <family val="1"/>
        <charset val="204"/>
      </rPr>
      <t xml:space="preserve">                                                                                        </t>
    </r>
  </si>
  <si>
    <r>
      <t>Трассовый раствор для заполнения швов для многоугольных плит, коричневый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</t>
    </r>
  </si>
  <si>
    <r>
      <t xml:space="preserve">Трассовый раствор для заполнения швов для многоугольных плит, тёмно-коричневый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</t>
    </r>
  </si>
  <si>
    <r>
      <t xml:space="preserve">Инструмент для заполнения швов 28*19 (кельма)                         </t>
    </r>
    <r>
      <rPr>
        <b/>
        <sz val="12"/>
        <color indexed="10"/>
        <rFont val="Times New Roman"/>
        <family val="1"/>
        <charset val="204"/>
      </rPr>
      <t xml:space="preserve"> </t>
    </r>
  </si>
  <si>
    <r>
      <t xml:space="preserve">Нержавеющий мастерок для швов </t>
    </r>
    <r>
      <rPr>
        <b/>
        <sz val="12"/>
        <color indexed="8"/>
        <rFont val="Times New Roman"/>
        <family val="1"/>
        <charset val="204"/>
      </rPr>
      <t>8мм</t>
    </r>
    <r>
      <rPr>
        <sz val="12"/>
        <color indexed="8"/>
        <rFont val="Times New Roman"/>
        <family val="1"/>
        <charset val="204"/>
      </rPr>
      <t xml:space="preserve">                   </t>
    </r>
  </si>
  <si>
    <t>Заказные позиции, производство  до 20 рабочих дней</t>
  </si>
  <si>
    <t>Заказные позиции,производство  до 10 рабочих дней</t>
  </si>
  <si>
    <t>Позиции, которые есть в наличии на складе. Восполнение неснижаемых остатков до 7 рабочих дней</t>
  </si>
  <si>
    <t>Артикулы отгружаемые поштучно без оплаты за комплектацию</t>
  </si>
  <si>
    <t xml:space="preserve"> Системы для санации и ухода</t>
  </si>
  <si>
    <t>рулон</t>
  </si>
  <si>
    <t>кор.</t>
  </si>
  <si>
    <t>Системы кладочных растворов Landhausmörtel</t>
  </si>
  <si>
    <t xml:space="preserve">MEP-LE </t>
  </si>
  <si>
    <t>Штукатрные системы</t>
  </si>
  <si>
    <t>Затирки FUG FFC</t>
  </si>
  <si>
    <t>Затирки FUG FFM</t>
  </si>
  <si>
    <t>FM-R. H</t>
  </si>
  <si>
    <t>Шовный раствор для использования в системах навесных вентилируемых фасадов  с отделочным слоем из керамической плитки, графитово-чёрный</t>
  </si>
  <si>
    <t>FM-R.  B</t>
  </si>
  <si>
    <t>Шовный раствор для использования в системах навесных вентилируемых фасадов  с отделочным слоем из керамической плитки, бежевый</t>
  </si>
  <si>
    <t>FM-R.  С</t>
  </si>
  <si>
    <t>Шовный раствор для использования в системах навесных вентилируемых фасадов  с отделочным слоем из керамической плитки, светло-серый</t>
  </si>
  <si>
    <t>FM-R.  E</t>
  </si>
  <si>
    <t>Шовный раствор для использования в системах навесных вентилируемых фасадов  с отделочным слоем из керамической плитки,  антрацитово-серый</t>
  </si>
  <si>
    <t>FM-R.  P</t>
  </si>
  <si>
    <t>Шовный раствор для использования в системах навесных вентилируемых фасадов  с отделочным слоем из керамической плитки светло-коричневый</t>
  </si>
  <si>
    <t>FM-R. D</t>
  </si>
  <si>
    <t>Шовный раствор для использования в системах навесных вентилируемых фасадов  с отделочным слоем из керамической плитки графитово-серый</t>
  </si>
  <si>
    <t>FM-R. A</t>
  </si>
  <si>
    <t>Шовный раствор для использования в системах навесных вентилируемых фасадов  с отделочным слоем из керамической плитки, алебастрово-белый</t>
  </si>
  <si>
    <t>FM-R.  T</t>
  </si>
  <si>
    <t>Шовный раствор для использования в системах навесных вентилируемых фасадов  с отделочным слоем из керамической плитки, стально-серый</t>
  </si>
  <si>
    <r>
      <t>Гидроизоляционный внутренний угловой элемент 90*, 25 шт. /коробка</t>
    </r>
    <r>
      <rPr>
        <sz val="11"/>
        <color rgb="FFFF0000"/>
        <rFont val="Times New Roman"/>
        <family val="1"/>
        <charset val="204"/>
      </rPr>
      <t xml:space="preserve"> </t>
    </r>
  </si>
  <si>
    <r>
      <t>Гидроизоляционная настенная манжета 120*120 мм,  25 шт. /коробка</t>
    </r>
    <r>
      <rPr>
        <sz val="11"/>
        <color rgb="FFFF0000"/>
        <rFont val="Times New Roman"/>
        <family val="1"/>
        <charset val="204"/>
      </rPr>
      <t xml:space="preserve"> </t>
    </r>
  </si>
  <si>
    <t>Артикулы отгружаемые поштучно/коробка без оплаты за комплектацию</t>
  </si>
  <si>
    <t>фасовка</t>
  </si>
  <si>
    <t>количество в коробке/ 
на поддоне</t>
  </si>
  <si>
    <t xml:space="preserve">страна происхож-дения </t>
  </si>
  <si>
    <t>мешок</t>
  </si>
  <si>
    <t>Россия</t>
  </si>
  <si>
    <t>канистра</t>
  </si>
  <si>
    <t>Италия</t>
  </si>
  <si>
    <t>Китай</t>
  </si>
  <si>
    <t>Польша</t>
  </si>
  <si>
    <t>банка</t>
  </si>
  <si>
    <t>Германия</t>
  </si>
  <si>
    <t>ведро</t>
  </si>
  <si>
    <t xml:space="preserve">Силикатная краска для внутренних работ, 12,5 литров </t>
  </si>
  <si>
    <t>DE*</t>
  </si>
  <si>
    <t>ПРАЙС - ЛИСТ на продукцию siеvert</t>
  </si>
  <si>
    <t>FUG FFC 01</t>
  </si>
  <si>
    <t>FUG FFC 02</t>
  </si>
  <si>
    <t>FUG FFC 03</t>
  </si>
  <si>
    <t>FUG FFC 04</t>
  </si>
  <si>
    <t>FUG FFC 05</t>
  </si>
  <si>
    <t>FUG FFC 07</t>
  </si>
  <si>
    <t>FUG FFC 08</t>
  </si>
  <si>
    <t>FUG FFC 13</t>
  </si>
  <si>
    <t>FUG FFC 15</t>
  </si>
  <si>
    <t>FUG FFC 16</t>
  </si>
  <si>
    <t>FUG FFC 20</t>
  </si>
  <si>
    <t>FUG FFC 21</t>
  </si>
  <si>
    <t>FUG FFC 24</t>
  </si>
  <si>
    <t>FUG FFC 29</t>
  </si>
  <si>
    <t>FUG FFC 31</t>
  </si>
  <si>
    <t>FUG FFM 01</t>
  </si>
  <si>
    <t>FUG FFM 02</t>
  </si>
  <si>
    <t>FUG FFM 03</t>
  </si>
  <si>
    <t>FUG FFM 04</t>
  </si>
  <si>
    <t>FUG FFM 05</t>
  </si>
  <si>
    <t>FUG FFM 09</t>
  </si>
  <si>
    <t>FUG FFM 12</t>
  </si>
  <si>
    <t>FUG FFM 20</t>
  </si>
  <si>
    <t>FUG FFM 23</t>
  </si>
  <si>
    <t>FUG FFM 29</t>
  </si>
  <si>
    <t>FUG FFM 30</t>
  </si>
  <si>
    <t>FUG FFM 32</t>
  </si>
  <si>
    <t>FUG FFM 34</t>
  </si>
  <si>
    <t>фасовка/
отгрузка</t>
  </si>
  <si>
    <t>25 шт/кор</t>
  </si>
  <si>
    <t>10 п.м/кор</t>
  </si>
  <si>
    <t>10 шт/кор</t>
  </si>
  <si>
    <t>30 м/кор</t>
  </si>
  <si>
    <t>9 шт/кор</t>
  </si>
  <si>
    <t>5 шт/кор</t>
  </si>
  <si>
    <t>Сухая затирочная смесь для широких швов, белый (3 - 20 мм)</t>
  </si>
  <si>
    <t>Сухая затирочная смесь для широких швов, антрацит (3 - 20 мм)</t>
  </si>
  <si>
    <t>Сухая затирочная смесь для узких швов, белый (1 - 6 мм)</t>
  </si>
  <si>
    <t>Сухая затирочная смесь для узких швов, антрацит (1 - 6 мм)</t>
  </si>
  <si>
    <t>Сухая затирочная смесь для узких швов, серый (1 - 6 мм)</t>
  </si>
  <si>
    <t>Сухая затирочная смесь для узких швов, светло-серый (1 - 6 мм)</t>
  </si>
  <si>
    <t>Сухая затирочная смесь для узких швов, светло-жёлтый  (1 - 6 мм)</t>
  </si>
  <si>
    <t>Сухая затирочная смесь для узких швов, голубой (1 - 6 мм)</t>
  </si>
  <si>
    <t>Сухая затирочная смесь для узких швов, бежево-коричневый (1 - 6 мм)</t>
  </si>
  <si>
    <t>Сухая затирочная смесь для узких швов, жасминовый (1 - 6 мм)</t>
  </si>
  <si>
    <t>Сухая затирочная смесь для узких швов, абрикосовый (1 - 6 мм)</t>
  </si>
  <si>
    <t>Сухая затирочная смесь для узких швов, персиковый (1 - 6 мм)</t>
  </si>
  <si>
    <t>Сухая затирочная смесь для узких швов, розовый (1 - 6 мм)</t>
  </si>
  <si>
    <t>Сухая затирочная смесь для узких швов, светло-розовый (1 - 6 мм)</t>
  </si>
  <si>
    <t>Сухая затирочная смесь для узких швов, серо-голубой (1 - 6 мм)</t>
  </si>
  <si>
    <t>Сухая затирочная смесь для узких швов, шоколадный (1 - 6 мм)</t>
  </si>
  <si>
    <t>Сухая затирочная смесь для узких швов, фисташковый (1 - 6 мм)</t>
  </si>
  <si>
    <t>Сухая затирочная смесь для широких швов, серый (3 - 20 мм)</t>
  </si>
  <si>
    <t>Сухая затирочная смесь для широких швов, светло-серый (3 - 20 мм)</t>
  </si>
  <si>
    <t>Сухая затирочная смесь для широких швов, светло-жёлтый (3 - 20 мм)</t>
  </si>
  <si>
    <t>Сухая затирочная смесь для широких швов, светло-зелёный (3 - 20 мм)</t>
  </si>
  <si>
    <t>Сухая затирочная смесь для широких швов, сандаловый (3 - 20 мм)</t>
  </si>
  <si>
    <t>Сухая затирочная смесь для широких швов, розовый (3 - 20 мм)</t>
  </si>
  <si>
    <t>Сухая затирочная смесь для широких швов, светло-синий (3 - 20 мм)</t>
  </si>
  <si>
    <t>Сухая затирочная смесь для широких швов, шоколадный (3 - 20 мм)</t>
  </si>
  <si>
    <t>Сухая затирочная смесь для широких швов, серо-бежевый (3 - 20 мм)</t>
  </si>
  <si>
    <t>Сухая затирочная смесь для широких швов, терракотовый (3 - 20 мм)</t>
  </si>
  <si>
    <t>Сухая затирочная смесь для широких швов, темно-коричневый (3 - 20 мм)</t>
  </si>
  <si>
    <t xml:space="preserve">Cменный "носик" для "Шприц-пистолет"    </t>
  </si>
  <si>
    <r>
      <t xml:space="preserve">Плиточный клей, СЕРЕБРИСТО-СЕРЫЙ/ затирочная смесь на эпоксидной основе с высокой химической стойкостью, 5 кг </t>
    </r>
    <r>
      <rPr>
        <sz val="12"/>
        <color rgb="FFFF0000"/>
        <rFont val="Times New Roman"/>
        <family val="1"/>
        <charset val="204"/>
      </rPr>
      <t xml:space="preserve"> </t>
    </r>
  </si>
  <si>
    <t>Вес, кг, НЕТТО</t>
  </si>
  <si>
    <t xml:space="preserve">Продукты системы мощения tubag </t>
  </si>
  <si>
    <t>KIP</t>
  </si>
  <si>
    <t>ПРАЙС - ЛИСТ</t>
  </si>
  <si>
    <t xml:space="preserve">	Раствор для заполнения швов водонепроницаемый, серый    </t>
  </si>
  <si>
    <t>Информация носит рекомендательный характер:</t>
  </si>
  <si>
    <t>Цементные стяжки</t>
  </si>
  <si>
    <t>BASE ZFE-S</t>
  </si>
  <si>
    <t>Цементная быстротвердеющая высокопрочная мелкозернистая стяжка</t>
  </si>
  <si>
    <t>Минеральный адгезионный состав для цементных оснований</t>
  </si>
  <si>
    <t>PRIM MHB</t>
  </si>
  <si>
    <t>Плиточные клея</t>
  </si>
  <si>
    <t>FLEX FKB</t>
  </si>
  <si>
    <t xml:space="preserve">Плиточный клей (C1 T) </t>
  </si>
  <si>
    <t>ZGS</t>
  </si>
  <si>
    <t>PGS</t>
  </si>
  <si>
    <t>PRIM DTG</t>
  </si>
  <si>
    <t>DICHT DA</t>
  </si>
  <si>
    <t>PLAN BS 15</t>
  </si>
  <si>
    <t>PLAN BS 35-S</t>
  </si>
  <si>
    <t xml:space="preserve">DICHT FDS 2K </t>
  </si>
  <si>
    <t>Адгезионные растворы</t>
  </si>
  <si>
    <t>Концентрированная грунтовка глубокого проникновения</t>
  </si>
  <si>
    <t>набор</t>
  </si>
  <si>
    <t>Известково-цементная легкая штукатурка с перлитом (10 - 40 мм) ГЛ</t>
  </si>
  <si>
    <t>Самовыравнивающаяся быстротвердеющая напольная смесь (1 -10 мм), расход 1,5 кг/м2/1 мм ГЛ</t>
  </si>
  <si>
    <t>Самовыравнивающийся быстротвердеющий наливной пол (5 -35 мм), расход 1,8 кг/м2/1 мм  ГЛ</t>
  </si>
  <si>
    <t>Двухкомпонентный эластичный гидроизоляционный состав на цементной основе (2 - 2,5 мм), расход 1,6 кг/м2/1 мм ГЛ</t>
  </si>
  <si>
    <t xml:space="preserve">Известковая штукатурка </t>
  </si>
  <si>
    <r>
      <t xml:space="preserve">Шпатлевка на цементной основе для внутренних и наружных работ, серый, ГЛ </t>
    </r>
    <r>
      <rPr>
        <sz val="18"/>
        <color rgb="FFFF0000"/>
        <rFont val="Times New Roman"/>
        <family val="1"/>
        <charset val="204"/>
      </rPr>
      <t>новинка</t>
    </r>
  </si>
  <si>
    <r>
      <t xml:space="preserve">Шпатлевка на полимерной основе для внутренних работ, супербелая, ГЛ </t>
    </r>
    <r>
      <rPr>
        <sz val="18"/>
        <color rgb="FFFF0000"/>
        <rFont val="Times New Roman"/>
        <family val="1"/>
        <charset val="204"/>
      </rPr>
      <t>новинка</t>
    </r>
  </si>
  <si>
    <t>PFN30</t>
  </si>
  <si>
    <t>Код мате-риала</t>
  </si>
  <si>
    <t xml:space="preserve">Заказные позиции, импорт- сроки поставки обговариваются индивидуально-  минимальная партия 20 тонн </t>
  </si>
  <si>
    <t xml:space="preserve">ПРАЙС - ЛИСТ на  комплектующие для СФТК </t>
  </si>
  <si>
    <t>Приложение 1.3</t>
  </si>
  <si>
    <t>Сетки щёлочестойкие для СФТК</t>
  </si>
  <si>
    <t>GWS</t>
  </si>
  <si>
    <r>
      <t xml:space="preserve">GWS Армирующая сетка 160 г/м2, прочность на разрыв (основа и уток) 2,0 кН/5 %, ячейка 4х4 мм, </t>
    </r>
    <r>
      <rPr>
        <b/>
        <sz val="12"/>
        <rFont val="Times New Roman"/>
        <family val="1"/>
        <charset val="204"/>
      </rPr>
      <t>50 м2</t>
    </r>
  </si>
  <si>
    <t>PUG</t>
  </si>
  <si>
    <r>
      <t xml:space="preserve">PUG Сетка усиленная 200 г/м2, прочность на разрыв (основа и уток) 2,6 кН/5 %, ячейка 8х8 мм, </t>
    </r>
    <r>
      <rPr>
        <b/>
        <sz val="12"/>
        <rFont val="Times New Roman"/>
        <family val="1"/>
        <charset val="204"/>
      </rPr>
      <t>50 м2</t>
    </r>
  </si>
  <si>
    <t>PGP</t>
  </si>
  <si>
    <r>
      <t xml:space="preserve">PGP Панцирная сетка 320 г/м2, прочность на разрыв (основа и уток) 3,6 кН/5 %, ячейка 8,5х8,5 мм, </t>
    </r>
    <r>
      <rPr>
        <b/>
        <sz val="12"/>
        <rFont val="Times New Roman"/>
        <family val="1"/>
        <charset val="204"/>
      </rPr>
      <t xml:space="preserve">25 м2 </t>
    </r>
  </si>
  <si>
    <t xml:space="preserve">Профильные элементы для СФТК </t>
  </si>
  <si>
    <t>TP-GE150</t>
  </si>
  <si>
    <r>
      <t>RU-TP-GE150 10х15 Профиль угловой с сеткой</t>
    </r>
    <r>
      <rPr>
        <b/>
        <sz val="12"/>
        <color indexed="8"/>
        <rFont val="Times New Roman"/>
        <family val="1"/>
        <charset val="204"/>
      </rPr>
      <t xml:space="preserve"> </t>
    </r>
  </si>
  <si>
    <t>шт.</t>
  </si>
  <si>
    <t>2,5 м.п</t>
  </si>
  <si>
    <t>TP-GLU</t>
  </si>
  <si>
    <r>
      <t xml:space="preserve">RU-TP-GLU </t>
    </r>
    <r>
      <rPr>
        <b/>
        <sz val="12"/>
        <rFont val="Times New Roman"/>
        <family val="1"/>
        <charset val="204"/>
      </rPr>
      <t xml:space="preserve">6мм </t>
    </r>
    <r>
      <rPr>
        <sz val="12"/>
        <rFont val="Times New Roman"/>
        <family val="1"/>
        <charset val="204"/>
      </rPr>
      <t xml:space="preserve">Профиль примыкания оконный с сеткой </t>
    </r>
  </si>
  <si>
    <t>2,4 м.п</t>
  </si>
  <si>
    <r>
      <t xml:space="preserve">RU-TP-GLU </t>
    </r>
    <r>
      <rPr>
        <b/>
        <sz val="12"/>
        <rFont val="Times New Roman"/>
        <family val="1"/>
        <charset val="204"/>
      </rPr>
      <t xml:space="preserve">9мм </t>
    </r>
    <r>
      <rPr>
        <sz val="12"/>
        <rFont val="Times New Roman"/>
        <family val="1"/>
        <charset val="204"/>
      </rPr>
      <t xml:space="preserve">Профиль примыкания оконный с сеткой </t>
    </r>
  </si>
  <si>
    <t>TP-APT</t>
  </si>
  <si>
    <t xml:space="preserve">RU-TP-APT 12,5х12,5 Профиль-капельник </t>
  </si>
  <si>
    <t>TP-DFP V</t>
  </si>
  <si>
    <r>
      <t xml:space="preserve">RU-TP-DFP V Профиль деформационный </t>
    </r>
    <r>
      <rPr>
        <b/>
        <sz val="12"/>
        <rFont val="Times New Roman"/>
        <family val="1"/>
        <charset val="204"/>
      </rPr>
      <t>V-образный</t>
    </r>
  </si>
  <si>
    <t>TP-DFP E</t>
  </si>
  <si>
    <r>
      <t xml:space="preserve">RU-TP-DFP E Профиль деформационный </t>
    </r>
    <r>
      <rPr>
        <b/>
        <sz val="12"/>
        <rFont val="Times New Roman"/>
        <family val="1"/>
        <charset val="204"/>
      </rPr>
      <t>E-образный</t>
    </r>
  </si>
  <si>
    <t>Дюбель тарельчатый  для СФТК пр-ва TERMOCLIP ( для основания от 600 до 1000 кг/м3 - винтовой; для основания более 1000 кг/м3 - забивной)</t>
  </si>
  <si>
    <t>Stena ISOL</t>
  </si>
  <si>
    <t>Стена ISOL 120мм MS TERMOCLIP винтовой дюбель</t>
  </si>
  <si>
    <t>550 шт/кор</t>
  </si>
  <si>
    <t>Стена ISOL 140мм MS TERMOCLIP винтовой дюбель</t>
  </si>
  <si>
    <t>500 шт/кор</t>
  </si>
  <si>
    <t>Стена ISOL 160мм MS TERMOCLIPвинтовой дюбель</t>
  </si>
  <si>
    <t>420 шт/кор</t>
  </si>
  <si>
    <t>Стена ISOL 180мм MS TERMOCLIP винтовой дюбель</t>
  </si>
  <si>
    <t>330 шт/кор</t>
  </si>
  <si>
    <t>Стена ISOL 200мм MS TERMOCLIP винтовой дюбель</t>
  </si>
  <si>
    <t>Стена ISOL 220мм MS TERMOCLIP винтовой дюбель</t>
  </si>
  <si>
    <t>260 шт/кор</t>
  </si>
  <si>
    <t>Стена ISOL 240мм MS TERMOCLIP винтовой дюбель</t>
  </si>
  <si>
    <t>240 шт/кор</t>
  </si>
  <si>
    <t>Стена ISOL 260мм MS TERMOCLIP винтовой дюбель</t>
  </si>
  <si>
    <t>200 шт/кор</t>
  </si>
  <si>
    <t>Стена ISOL 280мм MS TERMOCLIP винтовой дюбель</t>
  </si>
  <si>
    <t>180 шт/кор</t>
  </si>
  <si>
    <t>Stena 1МН</t>
  </si>
  <si>
    <t>RU-Стена 1MH 300мм TERMOCLIP забивной дюбель</t>
  </si>
  <si>
    <t>160 шт/кор</t>
  </si>
  <si>
    <t>Stena 1MT</t>
  </si>
  <si>
    <t>Стена 1MT 100мм TERMOCLIP забивной дюбель</t>
  </si>
  <si>
    <t>460 шт/кор</t>
  </si>
  <si>
    <t>Стена 1MT 120мм TERMOCLIP забивной дюбель</t>
  </si>
  <si>
    <t>410 шт/кор</t>
  </si>
  <si>
    <t>Стена 1MT 140мм TERMOCLIP забивной дюбель</t>
  </si>
  <si>
    <t>Стена 1MT 160мм TERMOCLIP забивной дюбель</t>
  </si>
  <si>
    <t>320 шт/кор</t>
  </si>
  <si>
    <t>Стена 1MT 180мм TERMOCLIP забивной дюбель</t>
  </si>
  <si>
    <t>280 шт/кор</t>
  </si>
  <si>
    <t>Стена 1MT 200мм TERMOCLIP забивной дюбель</t>
  </si>
  <si>
    <t>270 шт/кор</t>
  </si>
  <si>
    <t>Стена 1MT 220мм TERMOCLIP забивной дюбель</t>
  </si>
  <si>
    <t>Стена 1MT 240мм TERMOCLIP забивной дюбель</t>
  </si>
  <si>
    <t>220 шт/кор</t>
  </si>
  <si>
    <t>Стена 1MT 260мм TERMOCLIP забивной дюбель</t>
  </si>
  <si>
    <t>NF 2MH</t>
  </si>
  <si>
    <t>NF 2MH 140мм NORMOCLIP забивной дюбель</t>
  </si>
  <si>
    <t>370 шт/кор</t>
  </si>
  <si>
    <t>NF 2MH 180мм NORMOCLIP забивной дюбель</t>
  </si>
  <si>
    <t>NF 2MH 220мм NORMOCLIP забивной дюбель</t>
  </si>
  <si>
    <t>NF 2MH 240мм NORMOCLIP забивной дюбель</t>
  </si>
  <si>
    <t>Stena 1MS</t>
  </si>
  <si>
    <t>Стена 1MS 120мм TERMOCLIP винтовой дюбель</t>
  </si>
  <si>
    <t>390 шт/кор</t>
  </si>
  <si>
    <t>Стена 1MS 180мм TERMOCLIP винтовой дюбель</t>
  </si>
  <si>
    <t>Стена 1MS 220мм TERMOCLIP винтовой дюбель</t>
  </si>
  <si>
    <t>Стена 1MS 260мм TERMOCLIP винтовой дюбель</t>
  </si>
  <si>
    <t>Крепежные элементы для монтажа утеплителя на деревянном основании</t>
  </si>
  <si>
    <t>Stena-3</t>
  </si>
  <si>
    <t>Стена 3 D60ммTermoclip, Тарельчатый элемент для крепления теплоизоляционных плит на деревянные основания, фанеру и цсп-панели.</t>
  </si>
  <si>
    <t>400 шт/кор</t>
  </si>
  <si>
    <t xml:space="preserve">Стартовый профиль для СФТК пр-ва ТЕХПРОФ </t>
  </si>
  <si>
    <t>ND</t>
  </si>
  <si>
    <t>ND 8x60мм Дюбель д.цокольн.проф. 6051</t>
  </si>
  <si>
    <t>100 шт/кор</t>
  </si>
  <si>
    <t>SSV</t>
  </si>
  <si>
    <t>SSV 30мм Соедин. цокольн. проф. ПВХ 4603</t>
  </si>
  <si>
    <t>AS</t>
  </si>
  <si>
    <t>AS 3 Компенсатор д.цок.проф. ПВХ 6075</t>
  </si>
  <si>
    <t>300 шт/кор</t>
  </si>
  <si>
    <t>AS 5 Компенсатор д.цок.проф. ПВХ 6076</t>
  </si>
  <si>
    <t xml:space="preserve">Заказные позиции, минимальный срок доставки на склад до 7 рабочих дней </t>
  </si>
  <si>
    <t>Позиции, которые есть в наличии на складе</t>
  </si>
  <si>
    <t xml:space="preserve">
Фасовка- ведро, НЕТТО- 25 кг
Количество на поддоне- 24 ведра
Страна происхождения- Россия</t>
  </si>
  <si>
    <t>Приложение 1.4.</t>
  </si>
  <si>
    <t>Краткое наименование</t>
  </si>
  <si>
    <t>Полное наименование</t>
  </si>
  <si>
    <t>по запросу</t>
  </si>
  <si>
    <t>weiss</t>
  </si>
  <si>
    <t>PG1</t>
  </si>
  <si>
    <t>PG2</t>
  </si>
  <si>
    <t>PG3</t>
  </si>
  <si>
    <t>PG4</t>
  </si>
  <si>
    <t>PG5</t>
  </si>
  <si>
    <t>PG6</t>
  </si>
  <si>
    <t>PG7</t>
  </si>
  <si>
    <t>PG8</t>
  </si>
  <si>
    <t>KHKweiß 1,5mm</t>
  </si>
  <si>
    <t>Акриловая штукатурка "Шуба" 1,5мм белая</t>
  </si>
  <si>
    <t>KHKfarb 1,5mm</t>
  </si>
  <si>
    <t>Акриловая штукатурка "Шуба" 1,5мм цветная</t>
  </si>
  <si>
    <t>KHKweiß 2mm</t>
  </si>
  <si>
    <t>Акриловая штукатурка "Шуба" 2,0мм белая</t>
  </si>
  <si>
    <t>KHKfarb 2mm</t>
  </si>
  <si>
    <t>Акриловая штукатурка "Шуба" 2,0мм цветная</t>
  </si>
  <si>
    <t>KHRweiß 1,5mm</t>
  </si>
  <si>
    <t>Акриловая штукатурка "Короед" 1,5мм белая</t>
  </si>
  <si>
    <t>KHRfarb 1,5mm</t>
  </si>
  <si>
    <t>Акриловая штукатурка "Короед" 1,5мм цветная</t>
  </si>
  <si>
    <t>KHRweiß 2mm</t>
  </si>
  <si>
    <t>Акриловая штукатурка "Короед" 2,0мм белая</t>
  </si>
  <si>
    <t>KHRfarb 2mm</t>
  </si>
  <si>
    <t>Акриловая штукатурка "Короед" 2,0мм цветная</t>
  </si>
  <si>
    <t>SHKweiß 1,5mm</t>
  </si>
  <si>
    <t>Силиконовая штукатурка "Шуба" 1,5мм белая</t>
  </si>
  <si>
    <t>SHKfarb 1,5mm</t>
  </si>
  <si>
    <t>Силиконовая штукатурка "Шуба" 1,5мм цветная</t>
  </si>
  <si>
    <t>SHKweiß 2mm</t>
  </si>
  <si>
    <t>Силиконовая штукатурка "Шуба" 2,0мм белая</t>
  </si>
  <si>
    <t>SHKfarb 2mm</t>
  </si>
  <si>
    <t>Силиконовая штукатурка "Шуба" 2,0мм цветная</t>
  </si>
  <si>
    <t>SHRweiß 1,5mm</t>
  </si>
  <si>
    <t>Силиконовая штукатурка "Короед" 1,5мм белая</t>
  </si>
  <si>
    <t>SHRfarb 1,5mm</t>
  </si>
  <si>
    <t>Силиконовая штукатурка "Короед" 1,5мм цветная</t>
  </si>
  <si>
    <t>SHRweiß 2mm</t>
  </si>
  <si>
    <t>Силиконовая штукатурка "Короед" 2,0мм белая</t>
  </si>
  <si>
    <t>SHRfarb 2mm</t>
  </si>
  <si>
    <t>Силиконовая штукатурка "Короед" 2,0мм цветная</t>
  </si>
  <si>
    <t>SXKweiß 1,5mm</t>
  </si>
  <si>
    <t>Силоксановая штукатурка "Шуба" 1,5мм белая</t>
  </si>
  <si>
    <t>SXKfarb 1,5mm</t>
  </si>
  <si>
    <t>Силоксановая штукатурка "Шуба" 1,5мм цветная</t>
  </si>
  <si>
    <t>SXKweiß 2mm</t>
  </si>
  <si>
    <t>Силоксановая штукатурка "Шуба" 2,0мм белая</t>
  </si>
  <si>
    <t>SXKfarb 2mm</t>
  </si>
  <si>
    <t>Силоксановая штукатурка "Шуба" 2,0мм цветная</t>
  </si>
  <si>
    <t>SXRweiß 1,5mm</t>
  </si>
  <si>
    <t>Силоксановая штукатурка "Короед" 1,5мм белая</t>
  </si>
  <si>
    <t>SXRfarb 1,5mm</t>
  </si>
  <si>
    <t>Силоксановая штукатурка "Короед" 1,5мм цветная</t>
  </si>
  <si>
    <t>SXRweiß 2mm</t>
  </si>
  <si>
    <t>Силоксановая штукатурка "Короед" 2,0мм белая</t>
  </si>
  <si>
    <t>SXRfarb 2mm</t>
  </si>
  <si>
    <t>Силоксановая штукатурка "Короед" 2,0мм цветная</t>
  </si>
  <si>
    <t xml:space="preserve">
Фасовка- ведро, НЕТТО- 24 кг
Количество на поддоне- 24 ведра
Страна происхождения- Россия</t>
  </si>
  <si>
    <t xml:space="preserve">
</t>
  </si>
  <si>
    <t>Приложение 1.5.</t>
  </si>
  <si>
    <t>Фасадные краски</t>
  </si>
  <si>
    <t>LX 300</t>
  </si>
  <si>
    <t>Силоксановая фасадная краска белая, 15 литров</t>
  </si>
  <si>
    <t>Силоксановая фасадная краска цветная, 15 литров</t>
  </si>
  <si>
    <t>LX 350</t>
  </si>
  <si>
    <t>Силиконовая фасадная краска белая, 15 литров</t>
  </si>
  <si>
    <t>Силиконовая фасадная краска цветная, 15 литров</t>
  </si>
  <si>
    <t>Краски для внутренних работ</t>
  </si>
  <si>
    <t>LI 194</t>
  </si>
  <si>
    <t>Краска для внутренних работ "Superweiss" , белая, 15 литров</t>
  </si>
  <si>
    <t>LI 206</t>
  </si>
  <si>
    <t>Краска для внутренних работ "Mattlatex", белая, 15 литров</t>
  </si>
  <si>
    <t>Краска для внутренних работ "Mattlatex", цветная, 15 литров</t>
  </si>
  <si>
    <t>РЕДАКЦИЯ 14.04.2022</t>
  </si>
  <si>
    <t xml:space="preserve">Цена рекомендованная 14.04.2022 с НДС, руб. </t>
  </si>
  <si>
    <t>Hahne / Хане</t>
  </si>
  <si>
    <t>IMBERAL Grundmauerschutz- Cистемы для защиты фундамента</t>
  </si>
  <si>
    <t>IMBERAL Aquarol 10D rot</t>
  </si>
  <si>
    <t>Специальная грунтовка для гидроизоляции зданий, для минеральных оснований, красный</t>
  </si>
  <si>
    <t>IMBERAL Aquarol Winter 16D rot</t>
  </si>
  <si>
    <t>Специальная грунтовка для гидроизоляции зданий, для низких температур до -5°С, красный</t>
  </si>
  <si>
    <t>PROLASTIC 55Z grau</t>
  </si>
  <si>
    <t>Эластичное, полимермодифицированное толстослойное гидроизоляционное покрытие, серый. Набор- 2 комп.</t>
  </si>
  <si>
    <t>IMBERAL RSB 55Z rot</t>
  </si>
  <si>
    <t>Реактивная, быстросохнущая эластичная гидроизоляция, красный Набор- 2 комп.</t>
  </si>
  <si>
    <t>ÖKOPLAST 1K 20B schwarz</t>
  </si>
  <si>
    <t>Битумное толстослойное гидроизоляционное покрытие с полистиролом, черный</t>
  </si>
  <si>
    <t>ÖKOPLAST 2K 20B schwarz</t>
  </si>
  <si>
    <t>Битумное толстослойное гидроизоляционное покрытие армированное фиброй, черный, набор (ведро/мешок)</t>
  </si>
  <si>
    <t>IMBERAL DAB 30P grau</t>
  </si>
  <si>
    <t>Эластичная гидроизоляция из жидкого полимера для сложных элементов, серый</t>
  </si>
  <si>
    <t>INTRASIT Mauerwerkssanierung- Cистемы для санации кладки</t>
  </si>
  <si>
    <t>INTRASIT VK 10A farblos</t>
  </si>
  <si>
    <t>Состав для силикатизации против капиллярного подсоса в кладочных и бетонных конструкциях, бесцветный</t>
  </si>
  <si>
    <t>INTRASIT MEK 18OS farblos</t>
  </si>
  <si>
    <t>Концентрированная микроэмульсия для устройства горизонтальной отсечной гидроизоляции, бесцветный</t>
  </si>
  <si>
    <t>INTRASIT BLK 18OS farblos</t>
  </si>
  <si>
    <t>Концентрат для устройства горизонтальной отсечной гидроизоляции методом инъектирования (в отверстия под низким давлением)</t>
  </si>
  <si>
    <t>INTRASIT IC 28OS</t>
  </si>
  <si>
    <t>Инъекционный крем для устройства горизонтальной отсечной гидроизоляции</t>
  </si>
  <si>
    <t>Инъекционный крем для устройства горизонтальной отсечной гидроизоляции, мягкая упаковка</t>
  </si>
  <si>
    <t>туба</t>
  </si>
  <si>
    <t>INTRASIT AS 88OS</t>
  </si>
  <si>
    <t>Гидроизоляционные стержни для устройства горизонтальной отсечной гидроизоляции</t>
  </si>
  <si>
    <t>INTRASIT PU-Injekt 12P</t>
  </si>
  <si>
    <t>Полиуретановая эластичная инъекционная смола</t>
  </si>
  <si>
    <t>INTRASIT PU-Aquastop 11P</t>
  </si>
  <si>
    <t>Полиуретановая смола для инъектирования водоносных трещин</t>
  </si>
  <si>
    <t>бутылка</t>
  </si>
  <si>
    <t>INTRASIT Poly-C1 54Z grau</t>
  </si>
  <si>
    <t>2К полимерцементная герметизирующая масса, 1,5-5 мм, серый, набор (канистра/мешок)</t>
  </si>
  <si>
    <t>INTRASIT DSM-Pro 54Z grau</t>
  </si>
  <si>
    <t>2К гидроизоляционный и защитный состав для бетона и кладки, трещиностойкий, серый, Набор- 2 комп.</t>
  </si>
  <si>
    <t>VESTEROL Gel 28OS farblos</t>
  </si>
  <si>
    <t>Силановый гидрофобизирующий гель для впитывающих минеральных оснований, бесцветный</t>
  </si>
  <si>
    <t>VESTEROL SSW 18OS farblos</t>
  </si>
  <si>
    <t>Силан-силоксановая эмульсия для гидрофобизации поверхностей, бесцветный</t>
  </si>
  <si>
    <t>HADALAN Bodenschutz/Balkonschutz- Системы для защиты пола / балкона</t>
  </si>
  <si>
    <t>VESTEROL TG 10D farblos</t>
  </si>
  <si>
    <t>Грунтовка глубокого проникновения для обработки и укрепления поверхности, бесцветный</t>
  </si>
  <si>
    <t>HADALAN Acryl 10D steingrau ca. RAL 7030</t>
  </si>
  <si>
    <t>Эпоксидное паропроницаемое покрытие, устойчивое к осмосу, наносимое валиком, каменно-серый RAL 7030</t>
  </si>
  <si>
    <t>HADALAN LF41 12E steingrau ca. RAL 7030</t>
  </si>
  <si>
    <t xml:space="preserve">Эпоксидное паропроницаемое покрытие, устойчивое к осмосу, наносимое валиком, каменно-серый RAL 7030. </t>
  </si>
  <si>
    <t>Эпоксидное паропроницаемое покрытие, устойчивое к осмосу, наносимое валиком, каменно-серый RAL 7030, набор (ведро/ведро)</t>
  </si>
  <si>
    <t>HADALAN LF41 12E kieselgrau ca. RAL 7032</t>
  </si>
  <si>
    <t>Эпоксидное паропроницаемое покрытие, устойчивое к осмосу, наносимое валиком, галечный серый RAL 7032</t>
  </si>
  <si>
    <t>Эпоксидное паропроницаемое покрытие, устойчивое к осмосу, наносимое валиком, галечный серый RAL 7032, набор (ведро/ведро)</t>
  </si>
  <si>
    <t>HADALAN LF41 12E lichtgrau ca. RAL 7035</t>
  </si>
  <si>
    <t>Эпоксидное паропроницаемое покрытие, устойчивое к осмосу, наносимое валиком, светло-серый RAL 7035</t>
  </si>
  <si>
    <t>Эпоксидное паропроницаемое покрытие, устойчивое к осмосу, наносимое валиком, светло-серый RAL 7035, набор (ведро/ведро)</t>
  </si>
  <si>
    <t>HADALAN Pripor 12E rot</t>
  </si>
  <si>
    <t>Грунтовка и защитное покрытие для запечатывания пор, тиксотропное, красный</t>
  </si>
  <si>
    <t>HADALAN GVS 12E farblos</t>
  </si>
  <si>
    <t>Грунтовочное, выравнивающее и защитное покрытие, бесцветный</t>
  </si>
  <si>
    <t>Грунтовочное, выравнивающее и защитное покрытие, бесцветный, набор (ведро/ведро)</t>
  </si>
  <si>
    <t>HADALAN GVS 12E steingrau ca. RAL 7030</t>
  </si>
  <si>
    <t>Грунтовочное, выравнивающее и защитное покрытие,  каменно-серый RAL 7030</t>
  </si>
  <si>
    <t>Грунтовочное, выравнивающее и защитное покрытие, каменно-серый RAL 7030, набор (ведро/ведро)</t>
  </si>
  <si>
    <t>HADALAN GVS 12E kieselgrau RAL 7032</t>
  </si>
  <si>
    <t>Грунтовочное, выравнивающее и защитное покрытие, галечный серый RAL 7032</t>
  </si>
  <si>
    <t>Грунтовочное, выравнивающее и защитное покрытие,  галечный серый RAL 7032, набор (ведро/ведро)</t>
  </si>
  <si>
    <t>HADALAN GVS 12E lichtgrau ca. RAL 7035</t>
  </si>
  <si>
    <t>Грунтовочное, выравнивающее и защитное покрытие,  светло-серый RAL 7035</t>
  </si>
  <si>
    <t>Грунтовочное, выравнивающее и защитное покрытие, светло-серый RAL 7035, набор (ведро/ведро)</t>
  </si>
  <si>
    <t>HADALAN PUR Floor-E 13P farblos</t>
  </si>
  <si>
    <t>Полиуретановое выравнивающее покрытие, цветное, эластичное, бесцветный</t>
  </si>
  <si>
    <t>HADALAN PUR Floor-E 13P steingrau ca. RAL 7030</t>
  </si>
  <si>
    <t>Полиуретановое выравнивающее покрытие, цветное, эластичное, каменно-серый RAL 7030</t>
  </si>
  <si>
    <t>HADALAN PUR Floor-E 13P kieselgrau ca. RAL 7032</t>
  </si>
  <si>
    <t>Полиуретановое выравнивающее покрытие, цветное, эластичное, галечный серый RAL 7032</t>
  </si>
  <si>
    <t>HADALAN KS 13P farblos</t>
  </si>
  <si>
    <t>Клеевой слой для щебня и гравия, бесцветный</t>
  </si>
  <si>
    <t>HADALAN EPUni 12E farblos</t>
  </si>
  <si>
    <t>Универсальная эпоксидная смола для грунтования, анкеровки и приготовления полимерных растворов, бесцветный</t>
  </si>
  <si>
    <t>Универсальная эпоксидная смола для грунтования, анкеровки и приготовления полимерных растворов, бесцветный, набор (ведро/ведро)</t>
  </si>
  <si>
    <t>HADALAN EBG 13E farblos</t>
  </si>
  <si>
    <t>Дисперсия эпоксидной смолы, вяжущее и грунтовка, бесцветный</t>
  </si>
  <si>
    <t>HADALAN MBH 12E farblos</t>
  </si>
  <si>
    <t>Многофункциональная эпоксидная смола для широкого спектра применения, бесцветный</t>
  </si>
  <si>
    <t>Многофункциональная эпоксидная смола для широкого спектра применения, бесцветный, набор (ведро/ведро)</t>
  </si>
  <si>
    <t>HADALAN Velo-Base transparent</t>
  </si>
  <si>
    <t>Высокоскоростное грунтовочное и герметизирующее покрытие, жесткое, прозрачный, набор (ведро/ведро)</t>
  </si>
  <si>
    <t>HADALAN Velo-Flex transparent</t>
  </si>
  <si>
    <t>Высокоскоростное грунтовочное и герметизирующее покрытие, эластичное, прозрачный, набор (ведро/ведро)</t>
  </si>
  <si>
    <t>HADALAN IB20 54Z grau</t>
  </si>
  <si>
    <t>Промышленный пол для функциональных, высокопрочных поверхностей, серый</t>
  </si>
  <si>
    <t>HADALAN FBA 32P silbergrau, ca. RAL 7001</t>
  </si>
  <si>
    <t>Эластичный гидроизоляционный и износостойкий слой для балконов, серебристо-серый RAL 7001</t>
  </si>
  <si>
    <t>HADALAN FBA 32P kieselgrau ca. RAL 7032</t>
  </si>
  <si>
    <t>Эластичный гидроизоляционный и износостойкий слой для балконов, галечный серый RAL 7032</t>
  </si>
  <si>
    <t>HADALAN DS91 13P grau</t>
  </si>
  <si>
    <t>Гидроизоляционный слой для балконов, лоджий и аркад, серый, набор (ведро/бутылка)</t>
  </si>
  <si>
    <t>Гидроизоляционный слой для балконов, лоджий и аркад, серый</t>
  </si>
  <si>
    <t>HADALAN Velo-Seal transparent</t>
  </si>
  <si>
    <t>Высокоскоростной гидроизоляционный и износостойкий слой, прозрачный, набор (ведро/ведро)</t>
  </si>
  <si>
    <t>HADALAN Topcoat M 12P farblos</t>
  </si>
  <si>
    <t>Герметизирующее полиуретановое покрытие, матовое, бесцветный, набор (ведро/бутылка)</t>
  </si>
  <si>
    <t>HADALAN Topcoat G 32P farblos</t>
  </si>
  <si>
    <t>Герметизирующее полиуретановое дисперсионное покрытие, блестящее, бесцветный</t>
  </si>
  <si>
    <t>HADALAN PUR Top 32P transparent seidenmatt</t>
  </si>
  <si>
    <t>Защитное и герметизирующее покрытие для наружных площадок, прозрачный матовый шелк</t>
  </si>
  <si>
    <t>HADALAN PUR Top 32P transparent glänzend</t>
  </si>
  <si>
    <t>Защитное и герметизирующее покрытие для наружных площадок, прозрачный глянцевый</t>
  </si>
  <si>
    <t>HADALAN LF68 12P farblos</t>
  </si>
  <si>
    <t>Полиуретановое вяжущее для натурального камня и декоративных кварцевых покрытий, бесцветный</t>
  </si>
  <si>
    <t>HADALAN BM2K 12P farblos</t>
  </si>
  <si>
    <t>Полиуретановое вяжущее для покрытий из натурального камня и декоративного кварца, эластичное, бесцветный, Набор (канистра/канистра)</t>
  </si>
  <si>
    <t>HADALAN TB 12E farblos</t>
  </si>
  <si>
    <t>Двухкомпонентное вяжущее «Twin Binder» для тротуарного песка и дренажных стяжек, бесцветный, набор (бутылка/бутылка)</t>
  </si>
  <si>
    <t>HADALAN FGM003 57M grau</t>
  </si>
  <si>
    <t>Смесь наполнителей для изготовления текучих полимерных составов, 0 - 0,3 мм, серый</t>
  </si>
  <si>
    <t>HADALAN FGM003 57M weiss</t>
  </si>
  <si>
    <t>Смесь наполнителей для изготовления текучих полимерных составов, 0 - 0,3 мм, белый</t>
  </si>
  <si>
    <t>HADALAN FGM012 57M grau</t>
  </si>
  <si>
    <t>Смесь наполнителей для изготовления шпаклевочных полимерных составов, 0 - 1,2 мм, серый</t>
  </si>
  <si>
    <t>HADALAN FGM012 57M anthrazit</t>
  </si>
  <si>
    <t>Смесь наполнителей для изготовления шпаклевочных полимерных составов, 0 - 1,2 мм, антрацит</t>
  </si>
  <si>
    <t>HADALAN FMC 57DD classic-beige</t>
  </si>
  <si>
    <t>Наполнитель Multicolor для изготовления декоративных напольных покрытий, классический-бежевый</t>
  </si>
  <si>
    <t>HADALAN FMC 57DD kontrast-grau</t>
  </si>
  <si>
    <t>Наполнитель Multicolor для изготовления декоративных напольных покрытий, контрастно-серый</t>
  </si>
  <si>
    <t>HADALAN DQ0712 89M grau</t>
  </si>
  <si>
    <t>Декоративный кварцевый песок, 0,7-1,2 мм, cерый</t>
  </si>
  <si>
    <t>Quartz051 57M sand</t>
  </si>
  <si>
    <t>Кварцевый песок горячей сушки 0,5-1 мм, песочный</t>
  </si>
  <si>
    <t>HADALAN MST 89M grau</t>
  </si>
  <si>
    <t>Мраморная крошка, 2-4 мм, серый</t>
  </si>
  <si>
    <t>HADALAN MST 89M grün</t>
  </si>
  <si>
    <t>Мраморная крошка, 2-4 мм, зеленый</t>
  </si>
  <si>
    <t>HADALAN MST 89M rose</t>
  </si>
  <si>
    <t>Мраморная крошка, 2-4 мм,  розовый</t>
  </si>
  <si>
    <t>HADALAN MST 89M weiss</t>
  </si>
  <si>
    <t>Мраморная крошка, 2-4 мм, белый</t>
  </si>
  <si>
    <t>HADALAN MST 89M schwarz</t>
  </si>
  <si>
    <t>Мраморная крошка, 2-4 мм, черный</t>
  </si>
  <si>
    <t>HADALAN MST 89M braun-grau</t>
  </si>
  <si>
    <t>Мраморная крошка, 2-4 мм, коричнево-серый</t>
  </si>
  <si>
    <t>HADALAN MST 89M terrakotta</t>
  </si>
  <si>
    <t>Мраморная крошка, 2-4 мм, терракотта</t>
  </si>
  <si>
    <t>HADALAN MST 89M hellbeige</t>
  </si>
  <si>
    <t>Мраморная крошка, 2-4 мм, светло-бежевый</t>
  </si>
  <si>
    <t>HADALAN MST 89M rotbraun</t>
  </si>
  <si>
    <t>Мраморная крошка, 2-4 мм, красно-коричневый</t>
  </si>
  <si>
    <t>HADALAN MST 89M hellgrau</t>
  </si>
  <si>
    <t>Мраморная крошка, 2-4 мм, светло-серый</t>
  </si>
  <si>
    <t>HADALAN MST 89M braun-creme</t>
  </si>
  <si>
    <t>Мраморная крошка, 2-4 мм, кремово-коричневый</t>
  </si>
  <si>
    <t>HADALAN MST 89M anthrazit</t>
  </si>
  <si>
    <t>Мраморная крошка, 2-4 мм, антрацит</t>
  </si>
  <si>
    <t>HADALAN MST 89M grau-beige</t>
  </si>
  <si>
    <t>Мраморная крошка, 2-4 мм, серо-бежевый</t>
  </si>
  <si>
    <t>HADALAN MST 89M braun-gemischt</t>
  </si>
  <si>
    <t>Мраморная крошка, 2-4 мм, коричневый смешанный</t>
  </si>
  <si>
    <t>HADALAN MST 89M grau-creme</t>
  </si>
  <si>
    <t>Мраморная крошка, 2-4 мм, серо-кремовый</t>
  </si>
  <si>
    <t>HADALAN SM 57DD weiss</t>
  </si>
  <si>
    <t>Загуститель для систем покрытий, белый</t>
  </si>
  <si>
    <t>HADALAN PV 20D farblos</t>
  </si>
  <si>
    <t>Заполнитель пор для HADALAN MST 89M внутри помещений, бесцветный</t>
  </si>
  <si>
    <t>HADALAN FC240 22S grau</t>
  </si>
  <si>
    <t>Герметик и клей на основе гибридного полимера, серый</t>
  </si>
  <si>
    <t>HADALAN HV Uni 30 DD farblos</t>
  </si>
  <si>
    <t>Универсальный усилитель адгезии, светостойкий, бесцветный</t>
  </si>
  <si>
    <t>HADALAN EPV 38L farblos</t>
  </si>
  <si>
    <t>Смесь растворителей/разбавитель продуктов на основе растворителей, бесцветный</t>
  </si>
  <si>
    <t>HADALAN TKP 9ZH</t>
  </si>
  <si>
    <t>Профиль угловой с капельником</t>
  </si>
  <si>
    <t>штука</t>
  </si>
  <si>
    <t>HADALAN APB 9ZH</t>
  </si>
  <si>
    <t>Профиль торцевой напольный</t>
  </si>
  <si>
    <t>HADALAN APW 9ZH</t>
  </si>
  <si>
    <t>Профиль торцевой настенный</t>
  </si>
  <si>
    <t>HADALAN APT 9ZH</t>
  </si>
  <si>
    <t>Профиль торцевой лестничный</t>
  </si>
  <si>
    <t>HADALAN APL 9ZH</t>
  </si>
  <si>
    <t>Профиль торцевой лестничный, перфорированный</t>
  </si>
  <si>
    <t>HADALAN ColourChips 89V bicolor anthrazit</t>
  </si>
  <si>
    <t>Цветные флоки для декоративного оформления поверхности, антрацит</t>
  </si>
  <si>
    <t>коробка</t>
  </si>
  <si>
    <t>HADALAN ColourChips 89V bicolor cappucino</t>
  </si>
  <si>
    <t>Цветные флоки для декоративного оформления поверхности, каппучино</t>
  </si>
  <si>
    <t>HADALAN ColourChips 89V bicolor grau</t>
  </si>
  <si>
    <t>Цветные флоки для декоративного оформления поверхности, серый</t>
  </si>
  <si>
    <t>HADALAN ColourChips 89V bicolor vanille</t>
  </si>
  <si>
    <t>Цветные флоки для декоративного оформления поверхности, ваниль</t>
  </si>
  <si>
    <t>HADALAN ColourChips 89V creme</t>
  </si>
  <si>
    <t>Цветные флоки для декоративного оформления поверхности, кремовый</t>
  </si>
  <si>
    <t>HADALAN ColourChips 89V dunkelgrau</t>
  </si>
  <si>
    <t>Цветные флоки для декоративного оформления поверхности, темно-серый</t>
  </si>
  <si>
    <t>HADALAN ColourChips 89V hellgrau</t>
  </si>
  <si>
    <t>Цветные флоки для декоративного оформления поверхности, светло-серый</t>
  </si>
  <si>
    <t>HADALAN ColourChips 89V Mix grau/weiß</t>
  </si>
  <si>
    <t>Цветные флоки для декоративного оформления поверхности, серый/белый (микс)</t>
  </si>
  <si>
    <t>HADALAN ColourChips 89V schwarz</t>
  </si>
  <si>
    <t>Цветные флоки для декоративного оформления поверхности, черный</t>
  </si>
  <si>
    <t>HADALAN ColourChips 89V tabak</t>
  </si>
  <si>
    <t>Цветные флоки для декоративного оформления поверхности, табачный</t>
  </si>
  <si>
    <t>HADALAN ColourChips 89V  taubenblau</t>
  </si>
  <si>
    <t>Цветные флоки для декоративного оформления поверхности, сизый</t>
  </si>
  <si>
    <t>HADALAN ColourChips 89V weiß</t>
  </si>
  <si>
    <t>Цветные флоки для декоративного оформления поверхности,  белый</t>
  </si>
  <si>
    <t>HADALAN ColourChips 89V ziegelrot</t>
  </si>
  <si>
    <t>Цветные флоки для декоративного оформления поверхности, кирпичный</t>
  </si>
  <si>
    <t>HADALAN ColourPowder RAL 1015 hellelfenbein</t>
  </si>
  <si>
    <t>Порошковый цветной пигмент для окрашивания покрытия, RAL 1015 светлая слоновая кость</t>
  </si>
  <si>
    <t>HADALAN ColourPowder RAL 1019 graubeige</t>
  </si>
  <si>
    <t>Порошковый цветной пигмент для окрашивания покрытия, RAL 1019 серо-бежевый</t>
  </si>
  <si>
    <t>HADALAN ColourPowder RAL 1023 verkehrsgelb</t>
  </si>
  <si>
    <t>Порошковый цветной пигмент для окрашивания покрытия, RAL 1023 транспортный желтый</t>
  </si>
  <si>
    <t>HADALAN ColourPowder RAL 3020 verkehrsrot</t>
  </si>
  <si>
    <t>Порошковый цветной пигмент для окрашивания покрытия, RAL 3020 транспортный красный</t>
  </si>
  <si>
    <t>HADALAN ColourPowder RAL 5005 signalblau</t>
  </si>
  <si>
    <t>Порошковый цветной пигмент для окрашивания покрытия, RAL 5005 сигнальный синий</t>
  </si>
  <si>
    <t>HADALAN ColourPowder RAL 6024 verkehrsgrün</t>
  </si>
  <si>
    <t>Порошковый цветной пигмент для окрашивания покрытия, RAL 6024 транспортный зеленый</t>
  </si>
  <si>
    <t>HADALAN ColourPowder RAL 7006 beigegrau</t>
  </si>
  <si>
    <t>Порошковый цветной пигмент для окрашивания покрытия, RAL 7006 бежево-серый</t>
  </si>
  <si>
    <t>HADALAN ColourPowder RAL 7013 braungrau</t>
  </si>
  <si>
    <t>Порошковый цветной пигмент для окрашивания покрытия, RAL 7013 коричнево-серый</t>
  </si>
  <si>
    <t>HADALAN ColourPowder RAL 7016 anthrazitgrau</t>
  </si>
  <si>
    <t>Порошковый цветной пигмент для окрашивания покрытия, RAL 7016 антрацитово-серый</t>
  </si>
  <si>
    <t>HADALAN ColourPowder RAL 7030 steingrau</t>
  </si>
  <si>
    <t>Порошковый цветной пигмент для окрашивания покрытия, RAL 7030 каменно-серый</t>
  </si>
  <si>
    <t>HADALAN ColourPowder RAL 7032 kieselgrau</t>
  </si>
  <si>
    <t>Порошковый цветной пигмент для окрашивания покрытия, RAL 7032 галечный серый</t>
  </si>
  <si>
    <t>HADALAN ColourPowder RAL 7035 lichtgrau</t>
  </si>
  <si>
    <t>Порошковый цветной пигмент для окрашивания покрытия, RAL 7035 светло-серый</t>
  </si>
  <si>
    <t>HADALAN ColourPowder RAL 7040 fenstergrau</t>
  </si>
  <si>
    <t>Порошковый цветной пигмент для окрашивания покрытия, RAL 7040 серое окно</t>
  </si>
  <si>
    <t>HADALAN ColourPowder RAL 9005 tiefschwarz</t>
  </si>
  <si>
    <t>Порошковый цветной пигмент для окрашивания покрытия, RAL 9005 глубокий черный</t>
  </si>
  <si>
    <t>HADALAN ColourPowder RAL 9010 reinweiß</t>
  </si>
  <si>
    <t>Порошковый цветной пигмент для окрашивания покрытия, RAL 9010 чистый белый</t>
  </si>
  <si>
    <t>DAKORIT Dachschutz - Cистемы для защиты крыши</t>
  </si>
  <si>
    <t>DAKORIT Bituflex 20B schwarz</t>
  </si>
  <si>
    <t>Битумное окрасочное покрытие для гидроизоляции кровель, высокоэластичное, черный</t>
  </si>
  <si>
    <t>DAKORIT Ruflex 20D ziegelrot</t>
  </si>
  <si>
    <t>Эластичное гидроизоляционное покрытие для кровель, цветное, кирпично-красный</t>
  </si>
  <si>
    <t>DAKORIT Ruflex 20D anthrazit</t>
  </si>
  <si>
    <t>Эластичное гидроизоляционное покрытие для кровель, цветное, антрацит</t>
  </si>
  <si>
    <t>DAKORIT Ruflex 20D kieselgrau</t>
  </si>
  <si>
    <t>Эластичное гидроизоляционное покрытие для кровель, цветное, галечный серый</t>
  </si>
  <si>
    <t>DAKORIT PUR1K 30P silber</t>
  </si>
  <si>
    <t>Жидкий полимер для бесшовной, эластичной гидроизоляции кровель, серебряный</t>
  </si>
  <si>
    <t>DAKORIT DV110 89V</t>
  </si>
  <si>
    <t>Нетканое полотно для армирования кровельной гидроизоляции</t>
  </si>
  <si>
    <t>24 ROL</t>
  </si>
  <si>
    <t>Zubehör - Рабочий инструмент</t>
  </si>
  <si>
    <t>Rührpaddel M14</t>
  </si>
  <si>
    <t>Насадка для смесителя для смешивания 2-компонентных битумных толстослойных покрытий</t>
  </si>
  <si>
    <t>MK-Rührer Ø 135 mm M14</t>
  </si>
  <si>
    <t>Насадка для смесителя для смешивания растворов всех видов, стяжек и штукатурок</t>
  </si>
  <si>
    <t>LX-Rührer  Ø 90 mm</t>
  </si>
  <si>
    <t>Насадка для смесителя для смешивания красок, дисперсий, полимерных наплных смесей и герметиков</t>
  </si>
  <si>
    <t>DLX-Rührer  Ø 90 mm</t>
  </si>
  <si>
    <t>Насадка для смесителя для смешивания выравнивающих составов, растворов, гидроизоляционных шламов и безбитумных герметиков</t>
  </si>
  <si>
    <t>DLX-Rührer  Ø 120 mm M14</t>
  </si>
  <si>
    <t>DLX-Rührer  Ø 150 mm M14</t>
  </si>
  <si>
    <t>ПРАЙС - ЛИСТ на полимерные штукатурки с 29.03.2022</t>
  </si>
  <si>
    <t xml:space="preserve">Цена рекомендованная 28.03.2022 без НДС, руб. </t>
  </si>
  <si>
    <t>Цена рекомендованная 28.03.2022 с НДС, руб</t>
  </si>
  <si>
    <t>ПРАЙС - ЛИСТ на краски СФТК LOBATHERM с 29.03.2022</t>
  </si>
  <si>
    <t xml:space="preserve">Цена рекомендо-ванная 28.03.2022 без НДС, руб. </t>
  </si>
  <si>
    <t xml:space="preserve">Цена рекомендо-ванная 28.03.2022 с   НДС 20%, руб. </t>
  </si>
  <si>
    <t>IT*</t>
  </si>
  <si>
    <t xml:space="preserve">Пропитка/ гидрофобизатор     </t>
  </si>
  <si>
    <t xml:space="preserve">PFF </t>
  </si>
  <si>
    <t>Раствор для заполнения швов брусчатки  (пешеходная нагрузка), песочный</t>
  </si>
  <si>
    <t>Раствор для заполнения швов брусчатки (пешеходная нагрузка), каменно-серый</t>
  </si>
  <si>
    <t>PFF</t>
  </si>
  <si>
    <t>Раствор для заполнения швов брусчатки (пешеходная нагрузка), базальт</t>
  </si>
  <si>
    <t>PFF 1/2</t>
  </si>
  <si>
    <t>PFL2</t>
  </si>
  <si>
    <t>Раствор для заполнения швов брусчатки  (легкая транспортная нагрузка), песочный</t>
  </si>
  <si>
    <t>Раствор для заполнения швов брусчатки  (легкая транспортная нагрузка), каменно-серый</t>
  </si>
  <si>
    <t>Раствор для заполнения швов брусчатки  (легкая транспортная нагрузка), базальт</t>
  </si>
  <si>
    <t>PFM2</t>
  </si>
  <si>
    <t>Раствор для заполнения швов брусчатки (средняя транспортная нагрузка), песочный</t>
  </si>
  <si>
    <t>Раствор для заполнения швов брусчатки  (средняя транспортная нагрузка), каменно-серый</t>
  </si>
  <si>
    <t>Раствор для заполнения швов брусчатки (средняя транспортная нагрузка), базальт</t>
  </si>
  <si>
    <t>PFV 45</t>
  </si>
  <si>
    <t>Раствор для заполнения швов брусчатки (высокая транспортная нагрузка), песчаный</t>
  </si>
  <si>
    <t>Раствор для заполнения швов брусчатки (высокая транспортная нагрузка), каменно- серый</t>
  </si>
  <si>
    <t>Раствор для заполнения швов брусчатки (высокая транспортная нагрузка), базаль</t>
  </si>
  <si>
    <t>TFL</t>
  </si>
  <si>
    <t>Раствор для заполнения швов брусчатки «FineLine», водопроницаемый, 2-х комп., песочный</t>
  </si>
  <si>
    <t>Раствор для заполнения швов брусчатки «FineLine», водопроницаемый, 2-х комп., бетонно- серый</t>
  </si>
  <si>
    <t>Раствор для заполнения швов брусчатки «FineLine», водопроницаемый, 2-х комп., сланец</t>
  </si>
  <si>
    <t>DE*/IT</t>
  </si>
  <si>
    <t>Приложение 1.6</t>
  </si>
  <si>
    <t>РЕДАКЦИЯ 04.05.2022</t>
  </si>
  <si>
    <t>РЕДАКЦИЯ 28.03.2022</t>
  </si>
  <si>
    <t>Редакция 28.03.2022</t>
  </si>
  <si>
    <t xml:space="preserve">Цена рекомендованная с   НДС 20%, руб. </t>
  </si>
  <si>
    <r>
      <t>Дренажный мат (1 х 15 m)</t>
    </r>
    <r>
      <rPr>
        <sz val="12"/>
        <color rgb="FFFF0000"/>
        <rFont val="Times New Roman"/>
        <family val="1"/>
        <charset val="204"/>
      </rPr>
      <t xml:space="preserve"> РАСПРОДАЖА, выводится из ассортимета</t>
    </r>
  </si>
  <si>
    <t xml:space="preserve">MEP </t>
  </si>
  <si>
    <t>Известково-цементная легкая штукатурка</t>
  </si>
  <si>
    <t>TP-SP 100</t>
  </si>
  <si>
    <t>2,5 п.м</t>
  </si>
  <si>
    <t>TP-SP 150</t>
  </si>
  <si>
    <r>
      <t xml:space="preserve">Профиль цокольный Алюминивый 100 мм (толщина профиля 0,8 мм) </t>
    </r>
    <r>
      <rPr>
        <sz val="12"/>
        <color rgb="FFFF0000"/>
        <rFont val="Times New Roman"/>
        <family val="1"/>
        <charset val="204"/>
      </rPr>
      <t>РАСПРОДАЖА, выводится из ассортимета</t>
    </r>
  </si>
  <si>
    <r>
      <t xml:space="preserve">Профиль цокольный Алюминивый 150 мм  (толщина профиля 0,9 мм) </t>
    </r>
    <r>
      <rPr>
        <sz val="12"/>
        <color rgb="FFFF0000"/>
        <rFont val="Times New Roman"/>
        <family val="1"/>
        <charset val="204"/>
      </rPr>
      <t>РАСПРОДАЖА, выводится из ассортимета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</si>
</sst>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\ _₽_-;\-* #,##0\ _₽_-;_-* &quot;-&quot;\ _₽_-;_-@_-"/>
    <numFmt numFmtId="164" formatCode="_-* #,##0.00_р_._-;\-* #,##0.00_р_._-;_-* &quot;-&quot;??_р_._-;_-@_-"/>
    <numFmt numFmtId="165" formatCode="#,##0.00&quot;р.&quot;"/>
    <numFmt numFmtId="166" formatCode="00000"/>
    <numFmt numFmtId="167" formatCode="#,##0.00\ _₽"/>
  </numFmts>
  <fonts count="10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theme="1"/>
      <name val="Times New Roman"/>
      <family val="2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E"/>
      <charset val="238"/>
    </font>
    <font>
      <sz val="10"/>
      <color indexed="8"/>
      <name val="Arial CE"/>
      <family val="2"/>
      <charset val="238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mbria"/>
      <family val="1"/>
      <charset val="204"/>
    </font>
    <font>
      <sz val="11"/>
      <color rgb="FFFF0000"/>
      <name val="Cambria"/>
      <family val="1"/>
      <charset val="204"/>
    </font>
    <font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 Cyr"/>
      <charset val="204"/>
    </font>
    <font>
      <sz val="16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u/>
      <sz val="22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8"/>
      <name val="Times New Roman"/>
      <family val="1"/>
      <charset val="204"/>
    </font>
    <font>
      <sz val="13.5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5" fillId="3" borderId="0" applyNumberFormat="0" applyBorder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33" fillId="21" borderId="2" applyNumberFormat="0" applyAlignment="0" applyProtection="0"/>
    <xf numFmtId="0" fontId="3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37" fillId="0" borderId="6" applyNumberFormat="0" applyFill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18" fillId="22" borderId="7" applyNumberFormat="0" applyFon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18" fillId="0" borderId="0"/>
    <xf numFmtId="0" fontId="2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>
      <alignment horizontal="left"/>
    </xf>
    <xf numFmtId="0" fontId="3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0"/>
    <xf numFmtId="0" fontId="24" fillId="0" borderId="0"/>
    <xf numFmtId="0" fontId="41" fillId="0" borderId="0"/>
    <xf numFmtId="0" fontId="18" fillId="0" borderId="0"/>
    <xf numFmtId="0" fontId="18" fillId="0" borderId="0"/>
    <xf numFmtId="164" fontId="16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0" borderId="0"/>
    <xf numFmtId="0" fontId="18" fillId="0" borderId="0"/>
    <xf numFmtId="0" fontId="16" fillId="0" borderId="0"/>
    <xf numFmtId="0" fontId="13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4" borderId="17" applyNumberFormat="0" applyFont="0" applyAlignment="0" applyProtection="0"/>
    <xf numFmtId="164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4" borderId="17" applyNumberFormat="0" applyFont="0" applyAlignment="0" applyProtection="0"/>
    <xf numFmtId="0" fontId="48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4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4" borderId="17" applyNumberFormat="0" applyFont="0" applyAlignment="0" applyProtection="0"/>
    <xf numFmtId="0" fontId="9" fillId="0" borderId="0"/>
    <xf numFmtId="0" fontId="16" fillId="0" borderId="0"/>
    <xf numFmtId="0" fontId="9" fillId="0" borderId="0"/>
    <xf numFmtId="0" fontId="9" fillId="0" borderId="0"/>
    <xf numFmtId="164" fontId="1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4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4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4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4" borderId="17" applyNumberFormat="0" applyFont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8" borderId="28" applyNumberFormat="0" applyAlignment="0" applyProtection="0"/>
    <xf numFmtId="0" fontId="58" fillId="29" borderId="29" applyNumberFormat="0" applyAlignment="0" applyProtection="0"/>
    <xf numFmtId="0" fontId="59" fillId="29" borderId="28" applyNumberFormat="0" applyAlignment="0" applyProtection="0"/>
    <xf numFmtId="0" fontId="60" fillId="0" borderId="30" applyNumberFormat="0" applyFill="0" applyAlignment="0" applyProtection="0"/>
    <xf numFmtId="0" fontId="61" fillId="30" borderId="3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2" applyNumberFormat="0" applyFill="0" applyAlignment="0" applyProtection="0"/>
    <xf numFmtId="0" fontId="65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5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65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5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5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5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 applyBorder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7" fillId="24" borderId="17" applyNumberFormat="0" applyFont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0" fontId="43" fillId="0" borderId="0">
      <alignment horizontal="left"/>
    </xf>
    <xf numFmtId="9" fontId="1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7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106" applyFont="1" applyFill="1"/>
    <xf numFmtId="4" fontId="17" fillId="0" borderId="0" xfId="0" applyNumberFormat="1" applyFont="1"/>
    <xf numFmtId="0" fontId="17" fillId="0" borderId="0" xfId="0" applyFont="1" applyFill="1"/>
    <xf numFmtId="165" fontId="20" fillId="0" borderId="0" xfId="0" applyNumberFormat="1" applyFont="1" applyAlignment="1">
      <alignment horizontal="right" vertical="top"/>
    </xf>
    <xf numFmtId="0" fontId="22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7" fillId="0" borderId="0" xfId="259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106" applyFont="1"/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vertical="top"/>
    </xf>
    <xf numFmtId="0" fontId="70" fillId="0" borderId="12" xfId="0" applyFont="1" applyBorder="1" applyAlignment="1">
      <alignment horizontal="left" vertical="center" wrapText="1"/>
    </xf>
    <xf numFmtId="165" fontId="20" fillId="0" borderId="0" xfId="0" applyNumberFormat="1" applyFont="1" applyAlignment="1">
      <alignment vertical="top"/>
    </xf>
    <xf numFmtId="41" fontId="72" fillId="0" borderId="14" xfId="0" applyNumberFormat="1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1" fontId="74" fillId="0" borderId="22" xfId="0" applyNumberFormat="1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1" fontId="72" fillId="0" borderId="22" xfId="0" applyNumberFormat="1" applyFont="1" applyBorder="1" applyAlignment="1">
      <alignment horizontal="center" vertical="center"/>
    </xf>
    <xf numFmtId="0" fontId="73" fillId="0" borderId="12" xfId="0" applyFont="1" applyBorder="1" applyAlignment="1">
      <alignment horizontal="center"/>
    </xf>
    <xf numFmtId="41" fontId="72" fillId="0" borderId="18" xfId="0" applyNumberFormat="1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41" fontId="72" fillId="0" borderId="36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41" fontId="74" fillId="0" borderId="36" xfId="0" applyNumberFormat="1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41" fontId="74" fillId="0" borderId="22" xfId="0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72" fillId="0" borderId="14" xfId="0" applyFont="1" applyBorder="1" applyAlignment="1">
      <alignment horizontal="center" vertical="center"/>
    </xf>
    <xf numFmtId="0" fontId="19" fillId="0" borderId="22" xfId="85" applyFont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2" xfId="85" applyFont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>
      <alignment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19" fillId="0" borderId="16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Border="1" applyAlignment="1">
      <alignment vertical="center" wrapText="1"/>
    </xf>
    <xf numFmtId="0" fontId="19" fillId="0" borderId="14" xfId="85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center" vertical="top"/>
    </xf>
    <xf numFmtId="0" fontId="19" fillId="0" borderId="16" xfId="85" applyFont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0" fontId="19" fillId="0" borderId="12" xfId="224" applyFont="1" applyFill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justify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8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4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7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2" xfId="176" applyFont="1" applyBorder="1" applyAlignment="1">
      <alignment horizontal="center" vertical="center"/>
    </xf>
    <xf numFmtId="0" fontId="47" fillId="0" borderId="12" xfId="176" applyFont="1" applyBorder="1" applyAlignment="1">
      <alignment horizontal="center" vertical="center"/>
    </xf>
    <xf numFmtId="0" fontId="23" fillId="0" borderId="12" xfId="176" applyFont="1" applyBorder="1" applyAlignment="1">
      <alignment horizontal="center" vertical="center"/>
    </xf>
    <xf numFmtId="0" fontId="23" fillId="0" borderId="16" xfId="176" applyFont="1" applyBorder="1" applyAlignment="1">
      <alignment horizontal="center" vertical="center"/>
    </xf>
    <xf numFmtId="165" fontId="17" fillId="0" borderId="0" xfId="0" applyNumberFormat="1" applyFont="1" applyAlignment="1">
      <alignment vertical="top" wrapText="1"/>
    </xf>
    <xf numFmtId="0" fontId="17" fillId="0" borderId="0" xfId="0" applyFont="1" applyBorder="1"/>
    <xf numFmtId="41" fontId="72" fillId="0" borderId="12" xfId="0" applyNumberFormat="1" applyFont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left" vertical="center"/>
    </xf>
    <xf numFmtId="0" fontId="22" fillId="0" borderId="12" xfId="0" applyFont="1" applyBorder="1" applyAlignment="1">
      <alignment vertical="center" wrapText="1"/>
    </xf>
    <xf numFmtId="0" fontId="79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vertical="center" wrapText="1"/>
    </xf>
    <xf numFmtId="0" fontId="79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0" fontId="22" fillId="23" borderId="14" xfId="0" applyFont="1" applyFill="1" applyBorder="1" applyAlignment="1">
      <alignment vertical="center" wrapText="1"/>
    </xf>
    <xf numFmtId="0" fontId="22" fillId="23" borderId="12" xfId="0" applyFont="1" applyFill="1" applyBorder="1" applyAlignment="1">
      <alignment vertical="center" wrapText="1"/>
    </xf>
    <xf numFmtId="0" fontId="45" fillId="0" borderId="12" xfId="0" applyFont="1" applyBorder="1" applyAlignment="1">
      <alignment horizontal="left" vertical="center" wrapText="1"/>
    </xf>
    <xf numFmtId="0" fontId="20" fillId="0" borderId="0" xfId="106" applyFont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7" fillId="0" borderId="12" xfId="259" applyBorder="1"/>
    <xf numFmtId="0" fontId="47" fillId="0" borderId="16" xfId="176" applyFont="1" applyBorder="1" applyAlignment="1">
      <alignment horizontal="center" vertical="center"/>
    </xf>
    <xf numFmtId="0" fontId="7" fillId="0" borderId="16" xfId="259" applyBorder="1"/>
    <xf numFmtId="0" fontId="85" fillId="0" borderId="0" xfId="0" applyFont="1" applyFill="1" applyAlignment="1">
      <alignment horizontal="center"/>
    </xf>
    <xf numFmtId="0" fontId="83" fillId="0" borderId="0" xfId="0" applyFont="1" applyFill="1"/>
    <xf numFmtId="0" fontId="82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82" fillId="0" borderId="0" xfId="0" applyFont="1" applyFill="1"/>
    <xf numFmtId="41" fontId="72" fillId="0" borderId="36" xfId="0" applyNumberFormat="1" applyFont="1" applyFill="1" applyBorder="1" applyAlignment="1">
      <alignment horizontal="center"/>
    </xf>
    <xf numFmtId="0" fontId="7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center" vertical="center"/>
    </xf>
    <xf numFmtId="0" fontId="83" fillId="0" borderId="0" xfId="0" applyFont="1"/>
    <xf numFmtId="0" fontId="88" fillId="0" borderId="0" xfId="259" applyFont="1"/>
    <xf numFmtId="0" fontId="19" fillId="0" borderId="19" xfId="0" applyFont="1" applyBorder="1" applyAlignment="1">
      <alignment horizontal="left"/>
    </xf>
    <xf numFmtId="0" fontId="17" fillId="0" borderId="19" xfId="0" applyFont="1" applyBorder="1"/>
    <xf numFmtId="0" fontId="77" fillId="0" borderId="22" xfId="260" applyFont="1" applyBorder="1" applyAlignment="1">
      <alignment horizontal="center" vertical="center"/>
    </xf>
    <xf numFmtId="0" fontId="77" fillId="0" borderId="20" xfId="260" applyFont="1" applyBorder="1" applyAlignment="1">
      <alignment vertical="center"/>
    </xf>
    <xf numFmtId="0" fontId="77" fillId="0" borderId="14" xfId="260" applyFont="1" applyBorder="1" applyAlignment="1">
      <alignment horizontal="center" vertical="center"/>
    </xf>
    <xf numFmtId="0" fontId="19" fillId="0" borderId="14" xfId="148" applyFont="1" applyBorder="1" applyAlignment="1">
      <alignment horizontal="center" vertical="center"/>
    </xf>
    <xf numFmtId="0" fontId="77" fillId="0" borderId="12" xfId="260" applyFont="1" applyBorder="1" applyAlignment="1">
      <alignment horizontal="center" vertical="center"/>
    </xf>
    <xf numFmtId="0" fontId="77" fillId="0" borderId="13" xfId="260" applyFont="1" applyBorder="1" applyAlignment="1">
      <alignment vertical="center" wrapText="1"/>
    </xf>
    <xf numFmtId="0" fontId="19" fillId="0" borderId="12" xfId="148" applyFont="1" applyBorder="1" applyAlignment="1">
      <alignment horizontal="center" vertical="center"/>
    </xf>
    <xf numFmtId="0" fontId="19" fillId="0" borderId="16" xfId="148" applyFont="1" applyBorder="1" applyAlignment="1">
      <alignment horizontal="center" vertical="center"/>
    </xf>
    <xf numFmtId="0" fontId="77" fillId="0" borderId="16" xfId="260" applyFont="1" applyBorder="1" applyAlignment="1">
      <alignment horizontal="center" vertical="center"/>
    </xf>
    <xf numFmtId="0" fontId="19" fillId="23" borderId="12" xfId="148" applyFont="1" applyFill="1" applyBorder="1" applyAlignment="1">
      <alignment horizontal="center" vertical="center"/>
    </xf>
    <xf numFmtId="0" fontId="77" fillId="0" borderId="12" xfId="260" applyFont="1" applyBorder="1" applyAlignment="1">
      <alignment vertical="center" wrapText="1"/>
    </xf>
    <xf numFmtId="0" fontId="77" fillId="0" borderId="16" xfId="260" applyFont="1" applyBorder="1" applyAlignment="1">
      <alignment vertical="center" wrapText="1"/>
    </xf>
    <xf numFmtId="0" fontId="77" fillId="0" borderId="14" xfId="260" applyFont="1" applyBorder="1" applyAlignment="1">
      <alignment vertical="center" wrapText="1"/>
    </xf>
    <xf numFmtId="0" fontId="19" fillId="0" borderId="16" xfId="224" applyFont="1" applyFill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77" fillId="0" borderId="12" xfId="258" applyFont="1" applyBorder="1" applyAlignment="1">
      <alignment vertical="center"/>
    </xf>
    <xf numFmtId="0" fontId="77" fillId="0" borderId="16" xfId="258" applyFont="1" applyBorder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77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40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77" fillId="0" borderId="12" xfId="225" applyFont="1" applyBorder="1" applyAlignment="1">
      <alignment vertical="center"/>
    </xf>
    <xf numFmtId="0" fontId="19" fillId="0" borderId="14" xfId="224" applyFont="1" applyFill="1" applyBorder="1" applyAlignment="1">
      <alignment vertical="center" wrapText="1"/>
    </xf>
    <xf numFmtId="0" fontId="19" fillId="0" borderId="12" xfId="224" applyFont="1" applyFill="1" applyBorder="1" applyAlignment="1">
      <alignment vertical="center" wrapText="1"/>
    </xf>
    <xf numFmtId="0" fontId="19" fillId="0" borderId="16" xfId="224" applyFont="1" applyFill="1" applyBorder="1" applyAlignment="1">
      <alignment vertical="center" wrapText="1"/>
    </xf>
    <xf numFmtId="41" fontId="72" fillId="0" borderId="16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165" fontId="20" fillId="0" borderId="0" xfId="0" applyNumberFormat="1" applyFont="1" applyAlignment="1">
      <alignment horizontal="center" vertical="top" wrapText="1"/>
    </xf>
    <xf numFmtId="0" fontId="19" fillId="0" borderId="16" xfId="0" applyFont="1" applyFill="1" applyBorder="1" applyAlignment="1">
      <alignment vertical="center" wrapText="1"/>
    </xf>
    <xf numFmtId="0" fontId="19" fillId="0" borderId="12" xfId="148" applyFont="1" applyFill="1" applyBorder="1" applyAlignment="1">
      <alignment horizontal="center" vertical="center"/>
    </xf>
    <xf numFmtId="0" fontId="19" fillId="0" borderId="12" xfId="148" applyFont="1" applyFill="1" applyBorder="1" applyAlignment="1">
      <alignment vertical="center" wrapText="1"/>
    </xf>
    <xf numFmtId="0" fontId="77" fillId="0" borderId="12" xfId="260" applyFont="1" applyFill="1" applyBorder="1" applyAlignment="1">
      <alignment horizontal="center" vertical="center"/>
    </xf>
    <xf numFmtId="0" fontId="19" fillId="0" borderId="12" xfId="261" applyFont="1" applyFill="1" applyBorder="1" applyAlignment="1">
      <alignment vertical="center" wrapText="1"/>
    </xf>
    <xf numFmtId="0" fontId="19" fillId="0" borderId="12" xfId="260" applyFont="1" applyFill="1" applyBorder="1" applyAlignment="1">
      <alignment vertical="center" wrapText="1"/>
    </xf>
    <xf numFmtId="0" fontId="77" fillId="0" borderId="12" xfId="260" applyFont="1" applyFill="1" applyBorder="1" applyAlignment="1">
      <alignment vertical="center" wrapText="1"/>
    </xf>
    <xf numFmtId="4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90" fillId="56" borderId="11" xfId="0" applyFont="1" applyFill="1" applyBorder="1" applyAlignment="1">
      <alignment horizontal="left" vertical="center"/>
    </xf>
    <xf numFmtId="0" fontId="90" fillId="56" borderId="10" xfId="0" applyFont="1" applyFill="1" applyBorder="1" applyAlignment="1">
      <alignment horizontal="left" vertical="center"/>
    </xf>
    <xf numFmtId="0" fontId="90" fillId="56" borderId="15" xfId="0" applyFont="1" applyFill="1" applyBorder="1" applyAlignment="1">
      <alignment horizontal="center" vertical="center"/>
    </xf>
    <xf numFmtId="0" fontId="91" fillId="56" borderId="15" xfId="0" applyFont="1" applyFill="1" applyBorder="1" applyAlignment="1">
      <alignment horizontal="center" vertical="center"/>
    </xf>
    <xf numFmtId="4" fontId="91" fillId="56" borderId="15" xfId="0" applyNumberFormat="1" applyFont="1" applyFill="1" applyBorder="1" applyAlignment="1">
      <alignment horizontal="center" vertical="center"/>
    </xf>
    <xf numFmtId="0" fontId="90" fillId="56" borderId="11" xfId="176" applyFont="1" applyFill="1" applyBorder="1" applyAlignment="1">
      <alignment vertical="center"/>
    </xf>
    <xf numFmtId="0" fontId="90" fillId="56" borderId="10" xfId="176" applyFont="1" applyFill="1" applyBorder="1" applyAlignment="1">
      <alignment vertical="center"/>
    </xf>
    <xf numFmtId="0" fontId="91" fillId="56" borderId="15" xfId="260" applyFont="1" applyFill="1" applyBorder="1" applyAlignment="1">
      <alignment vertical="center"/>
    </xf>
    <xf numFmtId="0" fontId="20" fillId="57" borderId="11" xfId="0" applyFont="1" applyFill="1" applyBorder="1" applyAlignment="1">
      <alignment horizontal="left" vertical="center"/>
    </xf>
    <xf numFmtId="0" fontId="20" fillId="57" borderId="10" xfId="0" applyFont="1" applyFill="1" applyBorder="1" applyAlignment="1">
      <alignment horizontal="left" vertical="center"/>
    </xf>
    <xf numFmtId="0" fontId="20" fillId="57" borderId="15" xfId="0" applyFont="1" applyFill="1" applyBorder="1" applyAlignment="1">
      <alignment horizontal="center" vertical="center"/>
    </xf>
    <xf numFmtId="0" fontId="21" fillId="57" borderId="15" xfId="0" applyFont="1" applyFill="1" applyBorder="1" applyAlignment="1">
      <alignment horizontal="center" vertical="center"/>
    </xf>
    <xf numFmtId="0" fontId="17" fillId="0" borderId="11" xfId="102" applyFont="1" applyFill="1" applyBorder="1" applyAlignment="1">
      <alignment vertical="center" wrapText="1"/>
    </xf>
    <xf numFmtId="167" fontId="21" fillId="0" borderId="11" xfId="106" applyNumberFormat="1" applyFont="1" applyFill="1" applyBorder="1" applyAlignment="1">
      <alignment horizontal="left" vertical="center" textRotation="90" wrapText="1"/>
    </xf>
    <xf numFmtId="166" fontId="21" fillId="0" borderId="11" xfId="106" applyNumberFormat="1" applyFont="1" applyFill="1" applyBorder="1" applyAlignment="1">
      <alignment horizontal="center" vertical="center" textRotation="90" wrapText="1"/>
    </xf>
    <xf numFmtId="166" fontId="19" fillId="0" borderId="11" xfId="106" applyNumberFormat="1" applyFont="1" applyFill="1" applyBorder="1" applyAlignment="1">
      <alignment horizontal="center" vertical="center" wrapText="1"/>
    </xf>
    <xf numFmtId="0" fontId="19" fillId="0" borderId="11" xfId="106" applyFont="1" applyFill="1" applyBorder="1" applyAlignment="1">
      <alignment horizontal="center" vertical="center"/>
    </xf>
    <xf numFmtId="1" fontId="19" fillId="0" borderId="11" xfId="106" applyNumberFormat="1" applyFont="1" applyFill="1" applyBorder="1" applyAlignment="1">
      <alignment horizontal="center" vertical="center" wrapText="1"/>
    </xf>
    <xf numFmtId="0" fontId="17" fillId="55" borderId="10" xfId="102" applyFont="1" applyFill="1" applyBorder="1" applyAlignment="1">
      <alignment vertical="center" wrapText="1"/>
    </xf>
    <xf numFmtId="167" fontId="21" fillId="55" borderId="11" xfId="106" applyNumberFormat="1" applyFont="1" applyFill="1" applyBorder="1" applyAlignment="1">
      <alignment horizontal="left" vertical="center" textRotation="90" wrapText="1"/>
    </xf>
    <xf numFmtId="166" fontId="21" fillId="55" borderId="11" xfId="106" applyNumberFormat="1" applyFont="1" applyFill="1" applyBorder="1" applyAlignment="1">
      <alignment horizontal="center" vertical="center" textRotation="90" wrapText="1"/>
    </xf>
    <xf numFmtId="166" fontId="19" fillId="55" borderId="11" xfId="106" applyNumberFormat="1" applyFont="1" applyFill="1" applyBorder="1" applyAlignment="1">
      <alignment horizontal="center" vertical="center" wrapText="1"/>
    </xf>
    <xf numFmtId="0" fontId="22" fillId="55" borderId="11" xfId="106" applyFont="1" applyFill="1" applyBorder="1" applyAlignment="1">
      <alignment horizontal="center" vertical="center"/>
    </xf>
    <xf numFmtId="0" fontId="22" fillId="55" borderId="15" xfId="106" applyFont="1" applyFill="1" applyBorder="1" applyAlignment="1">
      <alignment horizontal="center" vertical="center"/>
    </xf>
    <xf numFmtId="1" fontId="22" fillId="55" borderId="11" xfId="106" applyNumberFormat="1" applyFont="1" applyFill="1" applyBorder="1" applyAlignment="1">
      <alignment horizontal="center" vertical="center" wrapText="1"/>
    </xf>
    <xf numFmtId="1" fontId="19" fillId="55" borderId="11" xfId="106" applyNumberFormat="1" applyFont="1" applyFill="1" applyBorder="1" applyAlignment="1">
      <alignment horizontal="center" vertical="center" wrapText="1"/>
    </xf>
    <xf numFmtId="4" fontId="83" fillId="55" borderId="12" xfId="0" applyNumberFormat="1" applyFont="1" applyFill="1" applyBorder="1" applyAlignment="1">
      <alignment horizontal="center" vertical="center"/>
    </xf>
    <xf numFmtId="0" fontId="20" fillId="55" borderId="10" xfId="0" applyFont="1" applyFill="1" applyBorder="1" applyAlignment="1">
      <alignment horizontal="left" vertical="center"/>
    </xf>
    <xf numFmtId="0" fontId="20" fillId="55" borderId="15" xfId="0" applyFont="1" applyFill="1" applyBorder="1" applyAlignment="1">
      <alignment horizontal="center" vertical="center"/>
    </xf>
    <xf numFmtId="4" fontId="83" fillId="55" borderId="14" xfId="0" applyNumberFormat="1" applyFont="1" applyFill="1" applyBorder="1" applyAlignment="1">
      <alignment horizontal="center" vertical="center"/>
    </xf>
    <xf numFmtId="4" fontId="83" fillId="55" borderId="16" xfId="0" applyNumberFormat="1" applyFont="1" applyFill="1" applyBorder="1" applyAlignment="1">
      <alignment horizontal="center" vertical="center"/>
    </xf>
    <xf numFmtId="0" fontId="21" fillId="55" borderId="15" xfId="0" applyFont="1" applyFill="1" applyBorder="1" applyAlignment="1">
      <alignment horizontal="center" vertical="center"/>
    </xf>
    <xf numFmtId="0" fontId="40" fillId="55" borderId="15" xfId="0" applyFont="1" applyFill="1" applyBorder="1" applyAlignment="1">
      <alignment horizontal="center" vertical="center"/>
    </xf>
    <xf numFmtId="0" fontId="7" fillId="0" borderId="14" xfId="259" applyBorder="1"/>
    <xf numFmtId="0" fontId="72" fillId="0" borderId="16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4" fontId="90" fillId="56" borderId="33" xfId="0" applyNumberFormat="1" applyFont="1" applyFill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0" fillId="55" borderId="33" xfId="0" applyFont="1" applyFill="1" applyBorder="1" applyAlignment="1">
      <alignment horizontal="center" vertical="center"/>
    </xf>
    <xf numFmtId="0" fontId="21" fillId="55" borderId="33" xfId="0" applyFont="1" applyFill="1" applyBorder="1" applyAlignment="1">
      <alignment horizontal="center" vertical="center"/>
    </xf>
    <xf numFmtId="0" fontId="77" fillId="0" borderId="16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4" fontId="20" fillId="57" borderId="33" xfId="0" applyNumberFormat="1" applyFont="1" applyFill="1" applyBorder="1" applyAlignment="1">
      <alignment horizontal="center" vertical="center"/>
    </xf>
    <xf numFmtId="0" fontId="93" fillId="0" borderId="0" xfId="0" applyFont="1" applyFill="1"/>
    <xf numFmtId="0" fontId="94" fillId="0" borderId="0" xfId="0" applyFont="1" applyFill="1"/>
    <xf numFmtId="0" fontId="95" fillId="0" borderId="0" xfId="0" applyFont="1" applyAlignment="1">
      <alignment horizontal="center" vertical="top"/>
    </xf>
    <xf numFmtId="0" fontId="95" fillId="0" borderId="0" xfId="0" applyFont="1" applyAlignment="1">
      <alignment horizontal="left"/>
    </xf>
    <xf numFmtId="0" fontId="8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9" xfId="0" applyFont="1" applyBorder="1" applyAlignment="1">
      <alignment horizontal="left" vertical="justify"/>
    </xf>
    <xf numFmtId="0" fontId="17" fillId="0" borderId="19" xfId="0" applyFont="1" applyBorder="1" applyAlignment="1">
      <alignment horizontal="center" vertical="center"/>
    </xf>
    <xf numFmtId="0" fontId="20" fillId="55" borderId="10" xfId="0" applyFont="1" applyFill="1" applyBorder="1" applyAlignment="1">
      <alignment horizontal="center" vertical="center"/>
    </xf>
    <xf numFmtId="4" fontId="17" fillId="57" borderId="11" xfId="102" applyNumberFormat="1" applyFont="1" applyFill="1" applyBorder="1" applyAlignment="1">
      <alignment horizontal="center" vertical="center" wrapText="1"/>
    </xf>
    <xf numFmtId="0" fontId="62" fillId="0" borderId="12" xfId="259" applyFont="1" applyBorder="1" applyAlignment="1">
      <alignment horizontal="center" vertical="center"/>
    </xf>
    <xf numFmtId="0" fontId="62" fillId="0" borderId="16" xfId="259" applyFont="1" applyBorder="1" applyAlignment="1">
      <alignment horizontal="center" vertical="center"/>
    </xf>
    <xf numFmtId="0" fontId="62" fillId="0" borderId="14" xfId="259" applyFont="1" applyBorder="1" applyAlignment="1">
      <alignment horizontal="center" vertical="center"/>
    </xf>
    <xf numFmtId="165" fontId="17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79" fillId="0" borderId="12" xfId="0" applyFont="1" applyFill="1" applyBorder="1" applyAlignment="1">
      <alignment vertical="center" wrapText="1"/>
    </xf>
    <xf numFmtId="0" fontId="77" fillId="0" borderId="16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165" fontId="17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 horizontal="left"/>
    </xf>
    <xf numFmtId="165" fontId="20" fillId="0" borderId="0" xfId="0" applyNumberFormat="1" applyFont="1" applyAlignment="1">
      <alignment vertical="top" wrapText="1"/>
    </xf>
    <xf numFmtId="0" fontId="22" fillId="55" borderId="37" xfId="295" applyFont="1" applyFill="1" applyBorder="1" applyAlignment="1">
      <alignment vertical="center" wrapText="1"/>
    </xf>
    <xf numFmtId="167" fontId="21" fillId="55" borderId="23" xfId="106" applyNumberFormat="1" applyFont="1" applyFill="1" applyBorder="1" applyAlignment="1">
      <alignment horizontal="left" vertical="center" textRotation="90" wrapText="1"/>
    </xf>
    <xf numFmtId="166" fontId="19" fillId="55" borderId="23" xfId="106" applyNumberFormat="1" applyFont="1" applyFill="1" applyBorder="1" applyAlignment="1">
      <alignment horizontal="center" vertical="center" wrapText="1"/>
    </xf>
    <xf numFmtId="0" fontId="22" fillId="55" borderId="23" xfId="106" applyFont="1" applyFill="1" applyBorder="1" applyAlignment="1">
      <alignment horizontal="left" vertical="center"/>
    </xf>
    <xf numFmtId="0" fontId="22" fillId="55" borderId="23" xfId="106" applyFont="1" applyFill="1" applyBorder="1" applyAlignment="1">
      <alignment horizontal="center" vertical="center"/>
    </xf>
    <xf numFmtId="0" fontId="22" fillId="55" borderId="19" xfId="106" applyFont="1" applyFill="1" applyBorder="1" applyAlignment="1">
      <alignment horizontal="center" vertical="center" wrapText="1"/>
    </xf>
    <xf numFmtId="1" fontId="22" fillId="55" borderId="23" xfId="106" applyNumberFormat="1" applyFont="1" applyFill="1" applyBorder="1" applyAlignment="1">
      <alignment horizontal="center" vertical="center" wrapText="1"/>
    </xf>
    <xf numFmtId="0" fontId="90" fillId="56" borderId="10" xfId="0" applyFont="1" applyFill="1" applyBorder="1" applyAlignment="1">
      <alignment vertical="center"/>
    </xf>
    <xf numFmtId="0" fontId="91" fillId="56" borderId="15" xfId="0" applyFont="1" applyFill="1" applyBorder="1" applyAlignment="1">
      <alignment horizontal="left"/>
    </xf>
    <xf numFmtId="0" fontId="91" fillId="56" borderId="15" xfId="0" applyFont="1" applyFill="1" applyBorder="1"/>
    <xf numFmtId="0" fontId="21" fillId="56" borderId="15" xfId="0" applyFont="1" applyFill="1" applyBorder="1"/>
    <xf numFmtId="0" fontId="21" fillId="23" borderId="22" xfId="0" applyFont="1" applyFill="1" applyBorder="1" applyAlignment="1">
      <alignment horizontal="center"/>
    </xf>
    <xf numFmtId="0" fontId="21" fillId="23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23" borderId="14" xfId="0" applyFont="1" applyFill="1" applyBorder="1" applyAlignment="1">
      <alignment horizontal="center" vertical="center"/>
    </xf>
    <xf numFmtId="0" fontId="21" fillId="23" borderId="12" xfId="0" applyFont="1" applyFill="1" applyBorder="1" applyAlignment="1">
      <alignment horizontal="center"/>
    </xf>
    <xf numFmtId="0" fontId="21" fillId="23" borderId="12" xfId="0" applyFont="1" applyFill="1" applyBorder="1" applyAlignment="1">
      <alignment horizontal="center" vertical="center"/>
    </xf>
    <xf numFmtId="0" fontId="19" fillId="23" borderId="12" xfId="0" applyFont="1" applyFill="1" applyBorder="1" applyAlignment="1">
      <alignment horizontal="center" vertical="center"/>
    </xf>
    <xf numFmtId="0" fontId="21" fillId="23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23" borderId="16" xfId="0" applyFont="1" applyFill="1" applyBorder="1" applyAlignment="1">
      <alignment horizontal="center" vertical="center"/>
    </xf>
    <xf numFmtId="0" fontId="90" fillId="56" borderId="15" xfId="0" applyFont="1" applyFill="1" applyBorder="1" applyAlignment="1">
      <alignment horizontal="left" vertical="center"/>
    </xf>
    <xf numFmtId="0" fontId="90" fillId="56" borderId="15" xfId="0" applyFont="1" applyFill="1" applyBorder="1" applyAlignment="1">
      <alignment vertical="center"/>
    </xf>
    <xf numFmtId="0" fontId="91" fillId="56" borderId="15" xfId="0" applyFont="1" applyFill="1" applyBorder="1" applyAlignment="1">
      <alignment vertical="center"/>
    </xf>
    <xf numFmtId="0" fontId="21" fillId="56" borderId="15" xfId="0" applyFont="1" applyFill="1" applyBorder="1" applyAlignment="1">
      <alignment vertical="center"/>
    </xf>
    <xf numFmtId="0" fontId="21" fillId="23" borderId="14" xfId="0" applyFont="1" applyFill="1" applyBorder="1" applyAlignment="1">
      <alignment horizontal="center"/>
    </xf>
    <xf numFmtId="0" fontId="19" fillId="0" borderId="12" xfId="0" applyFont="1" applyBorder="1" applyAlignment="1">
      <alignment vertical="center"/>
    </xf>
    <xf numFmtId="0" fontId="51" fillId="23" borderId="12" xfId="0" applyFont="1" applyFill="1" applyBorder="1" applyAlignment="1">
      <alignment horizontal="center"/>
    </xf>
    <xf numFmtId="0" fontId="51" fillId="23" borderId="16" xfId="0" applyFont="1" applyFill="1" applyBorder="1" applyAlignment="1">
      <alignment horizontal="center"/>
    </xf>
    <xf numFmtId="0" fontId="20" fillId="56" borderId="15" xfId="0" applyFont="1" applyFill="1" applyBorder="1" applyAlignment="1">
      <alignment vertical="center"/>
    </xf>
    <xf numFmtId="0" fontId="21" fillId="56" borderId="15" xfId="0" applyFont="1" applyFill="1" applyBorder="1" applyAlignment="1">
      <alignment horizontal="left" vertical="center"/>
    </xf>
    <xf numFmtId="0" fontId="51" fillId="23" borderId="14" xfId="0" applyFont="1" applyFill="1" applyBorder="1" applyAlignment="1">
      <alignment horizontal="center"/>
    </xf>
    <xf numFmtId="0" fontId="40" fillId="23" borderId="14" xfId="0" applyFont="1" applyFill="1" applyBorder="1" applyAlignment="1">
      <alignment horizontal="center" vertical="center"/>
    </xf>
    <xf numFmtId="0" fontId="40" fillId="23" borderId="12" xfId="0" applyFont="1" applyFill="1" applyBorder="1" applyAlignment="1">
      <alignment horizontal="center" vertical="center"/>
    </xf>
    <xf numFmtId="0" fontId="40" fillId="23" borderId="16" xfId="0" applyFont="1" applyFill="1" applyBorder="1" applyAlignment="1">
      <alignment horizontal="center" vertical="center"/>
    </xf>
    <xf numFmtId="0" fontId="51" fillId="55" borderId="11" xfId="0" applyFont="1" applyFill="1" applyBorder="1" applyAlignment="1">
      <alignment horizontal="center"/>
    </xf>
    <xf numFmtId="0" fontId="40" fillId="55" borderId="11" xfId="0" applyFont="1" applyFill="1" applyBorder="1" applyAlignment="1">
      <alignment horizontal="center" vertical="center"/>
    </xf>
    <xf numFmtId="0" fontId="19" fillId="55" borderId="11" xfId="0" applyFont="1" applyFill="1" applyBorder="1" applyAlignment="1">
      <alignment horizontal="center" vertical="center"/>
    </xf>
    <xf numFmtId="0" fontId="19" fillId="55" borderId="11" xfId="0" applyFont="1" applyFill="1" applyBorder="1" applyAlignment="1">
      <alignment horizontal="left" vertical="center"/>
    </xf>
    <xf numFmtId="0" fontId="19" fillId="55" borderId="11" xfId="0" applyFont="1" applyFill="1" applyBorder="1" applyAlignment="1">
      <alignment horizontal="center" vertical="center" wrapText="1"/>
    </xf>
    <xf numFmtId="4" fontId="83" fillId="55" borderId="11" xfId="0" applyNumberFormat="1" applyFont="1" applyFill="1" applyBorder="1" applyAlignment="1">
      <alignment horizontal="center" vertical="center"/>
    </xf>
    <xf numFmtId="0" fontId="19" fillId="0" borderId="14" xfId="124" applyFont="1" applyBorder="1" applyAlignment="1">
      <alignment horizontal="center" vertical="center"/>
    </xf>
    <xf numFmtId="0" fontId="19" fillId="0" borderId="14" xfId="124" applyFont="1" applyBorder="1" applyAlignment="1">
      <alignment horizontal="left" vertical="center"/>
    </xf>
    <xf numFmtId="0" fontId="19" fillId="0" borderId="12" xfId="124" applyFont="1" applyBorder="1" applyAlignment="1">
      <alignment horizontal="center" vertical="center"/>
    </xf>
    <xf numFmtId="0" fontId="19" fillId="0" borderId="12" xfId="124" applyFont="1" applyBorder="1" applyAlignment="1">
      <alignment horizontal="left" vertical="center"/>
    </xf>
    <xf numFmtId="0" fontId="19" fillId="0" borderId="16" xfId="124" applyFont="1" applyBorder="1" applyAlignment="1">
      <alignment horizontal="center" vertical="center"/>
    </xf>
    <xf numFmtId="0" fontId="19" fillId="0" borderId="16" xfId="124" applyFont="1" applyBorder="1" applyAlignment="1">
      <alignment horizontal="left" vertical="center"/>
    </xf>
    <xf numFmtId="0" fontId="90" fillId="56" borderId="10" xfId="0" applyFont="1" applyFill="1" applyBorder="1"/>
    <xf numFmtId="0" fontId="84" fillId="0" borderId="14" xfId="0" applyFont="1" applyBorder="1" applyAlignment="1">
      <alignment horizontal="center"/>
    </xf>
    <xf numFmtId="0" fontId="19" fillId="0" borderId="14" xfId="124" applyFont="1" applyBorder="1" applyAlignment="1">
      <alignment horizontal="left" vertical="center" wrapText="1"/>
    </xf>
    <xf numFmtId="0" fontId="19" fillId="23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9" fillId="0" borderId="16" xfId="0" applyFont="1" applyBorder="1" applyAlignment="1">
      <alignment vertical="center"/>
    </xf>
    <xf numFmtId="0" fontId="19" fillId="23" borderId="16" xfId="0" applyFont="1" applyFill="1" applyBorder="1" applyAlignment="1">
      <alignment horizontal="center"/>
    </xf>
    <xf numFmtId="0" fontId="96" fillId="0" borderId="0" xfId="0" applyFont="1"/>
    <xf numFmtId="0" fontId="8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4" fillId="0" borderId="0" xfId="0" applyFont="1"/>
    <xf numFmtId="0" fontId="72" fillId="0" borderId="0" xfId="0" applyFont="1" applyAlignment="1">
      <alignment horizontal="center"/>
    </xf>
    <xf numFmtId="165" fontId="17" fillId="0" borderId="0" xfId="0" applyNumberFormat="1" applyFont="1" applyAlignment="1">
      <alignment horizontal="right" vertical="top" wrapText="1"/>
    </xf>
    <xf numFmtId="4" fontId="41" fillId="0" borderId="0" xfId="104" applyNumberFormat="1"/>
    <xf numFmtId="0" fontId="41" fillId="0" borderId="0" xfId="104"/>
    <xf numFmtId="4" fontId="20" fillId="0" borderId="0" xfId="0" applyNumberFormat="1" applyFont="1" applyAlignment="1">
      <alignment horizontal="left" vertical="top" wrapText="1"/>
    </xf>
    <xf numFmtId="0" fontId="98" fillId="0" borderId="0" xfId="104" applyFont="1"/>
    <xf numFmtId="0" fontId="22" fillId="0" borderId="40" xfId="104" applyFont="1" applyBorder="1" applyAlignment="1">
      <alignment horizontal="center" vertical="center" wrapText="1"/>
    </xf>
    <xf numFmtId="0" fontId="22" fillId="0" borderId="41" xfId="104" applyFont="1" applyBorder="1" applyAlignment="1">
      <alignment horizontal="center" vertical="center" wrapText="1"/>
    </xf>
    <xf numFmtId="0" fontId="22" fillId="0" borderId="41" xfId="104" applyFont="1" applyBorder="1" applyAlignment="1">
      <alignment horizontal="center" vertical="center"/>
    </xf>
    <xf numFmtId="0" fontId="22" fillId="0" borderId="41" xfId="104" applyFont="1" applyBorder="1" applyAlignment="1">
      <alignment vertical="center" wrapText="1"/>
    </xf>
    <xf numFmtId="4" fontId="17" fillId="0" borderId="42" xfId="104" applyNumberFormat="1" applyFont="1" applyBorder="1" applyAlignment="1">
      <alignment horizontal="center" vertical="center" wrapText="1"/>
    </xf>
    <xf numFmtId="0" fontId="50" fillId="0" borderId="41" xfId="104" applyFont="1" applyBorder="1" applyAlignment="1">
      <alignment horizontal="center" vertical="center" wrapText="1"/>
    </xf>
    <xf numFmtId="0" fontId="50" fillId="0" borderId="42" xfId="104" applyFont="1" applyBorder="1" applyAlignment="1">
      <alignment horizontal="center" vertical="center" wrapText="1"/>
    </xf>
    <xf numFmtId="0" fontId="17" fillId="0" borderId="42" xfId="104" applyFont="1" applyBorder="1" applyAlignment="1">
      <alignment horizontal="center" vertical="center" wrapText="1"/>
    </xf>
    <xf numFmtId="0" fontId="40" fillId="57" borderId="45" xfId="104" applyFont="1" applyFill="1" applyBorder="1" applyAlignment="1">
      <alignment vertical="center" wrapText="1"/>
    </xf>
    <xf numFmtId="0" fontId="40" fillId="57" borderId="46" xfId="104" applyFont="1" applyFill="1" applyBorder="1" applyAlignment="1">
      <alignment vertical="center" wrapText="1"/>
    </xf>
    <xf numFmtId="0" fontId="40" fillId="57" borderId="46" xfId="104" applyFont="1" applyFill="1" applyBorder="1" applyAlignment="1">
      <alignment vertical="center"/>
    </xf>
    <xf numFmtId="0" fontId="40" fillId="57" borderId="46" xfId="104" applyFont="1" applyFill="1" applyBorder="1" applyAlignment="1">
      <alignment horizontal="center" vertical="center"/>
    </xf>
    <xf numFmtId="0" fontId="40" fillId="57" borderId="49" xfId="104" applyFont="1" applyFill="1" applyBorder="1" applyAlignment="1">
      <alignment horizontal="center" vertical="center"/>
    </xf>
    <xf numFmtId="0" fontId="22" fillId="0" borderId="50" xfId="105" applyFont="1" applyBorder="1" applyAlignment="1">
      <alignment horizontal="center" vertical="center"/>
    </xf>
    <xf numFmtId="4" fontId="22" fillId="57" borderId="52" xfId="0" applyNumberFormat="1" applyFont="1" applyFill="1" applyBorder="1" applyAlignment="1">
      <alignment horizontal="center" vertical="center"/>
    </xf>
    <xf numFmtId="4" fontId="23" fillId="57" borderId="52" xfId="0" applyNumberFormat="1" applyFont="1" applyFill="1" applyBorder="1" applyAlignment="1">
      <alignment horizontal="center" vertical="center"/>
    </xf>
    <xf numFmtId="4" fontId="22" fillId="0" borderId="52" xfId="0" applyNumberFormat="1" applyFont="1" applyBorder="1" applyAlignment="1">
      <alignment horizontal="center" vertical="center"/>
    </xf>
    <xf numFmtId="0" fontId="22" fillId="0" borderId="54" xfId="104" applyFont="1" applyBorder="1" applyAlignment="1">
      <alignment horizontal="center" vertical="center" wrapText="1"/>
    </xf>
    <xf numFmtId="0" fontId="22" fillId="57" borderId="52" xfId="104" applyFont="1" applyFill="1" applyBorder="1"/>
    <xf numFmtId="0" fontId="22" fillId="57" borderId="53" xfId="104" applyFont="1" applyFill="1" applyBorder="1"/>
    <xf numFmtId="0" fontId="22" fillId="0" borderId="52" xfId="104" applyFont="1" applyBorder="1" applyAlignment="1">
      <alignment horizontal="center" vertical="center" wrapText="1"/>
    </xf>
    <xf numFmtId="0" fontId="22" fillId="58" borderId="55" xfId="105" applyFont="1" applyFill="1" applyBorder="1" applyAlignment="1">
      <alignment horizontal="center" vertical="center"/>
    </xf>
    <xf numFmtId="0" fontId="22" fillId="58" borderId="56" xfId="90" applyFont="1" applyFill="1" applyBorder="1" applyAlignment="1">
      <alignment horizontal="left" vertical="center"/>
    </xf>
    <xf numFmtId="0" fontId="22" fillId="58" borderId="56" xfId="105" applyFont="1" applyFill="1" applyBorder="1" applyAlignment="1">
      <alignment vertical="center" wrapText="1"/>
    </xf>
    <xf numFmtId="0" fontId="22" fillId="58" borderId="56" xfId="104" applyFont="1" applyFill="1" applyBorder="1" applyAlignment="1">
      <alignment horizontal="center" vertical="center" wrapText="1"/>
    </xf>
    <xf numFmtId="4" fontId="22" fillId="58" borderId="56" xfId="104" applyNumberFormat="1" applyFont="1" applyFill="1" applyBorder="1" applyAlignment="1">
      <alignment horizontal="center" vertical="center" wrapText="1"/>
    </xf>
    <xf numFmtId="0" fontId="42" fillId="58" borderId="56" xfId="104" applyFont="1" applyFill="1" applyBorder="1" applyAlignment="1">
      <alignment horizontal="center" vertical="center" wrapText="1"/>
    </xf>
    <xf numFmtId="0" fontId="23" fillId="57" borderId="52" xfId="0" applyFont="1" applyFill="1" applyBorder="1"/>
    <xf numFmtId="0" fontId="22" fillId="0" borderId="58" xfId="104" applyFont="1" applyBorder="1" applyAlignment="1">
      <alignment horizontal="center" vertical="center" wrapText="1"/>
    </xf>
    <xf numFmtId="0" fontId="46" fillId="57" borderId="52" xfId="0" applyFont="1" applyFill="1" applyBorder="1"/>
    <xf numFmtId="0" fontId="22" fillId="0" borderId="59" xfId="105" applyFont="1" applyBorder="1" applyAlignment="1">
      <alignment horizontal="center" vertical="center"/>
    </xf>
    <xf numFmtId="4" fontId="22" fillId="57" borderId="61" xfId="0" applyNumberFormat="1" applyFont="1" applyFill="1" applyBorder="1" applyAlignment="1">
      <alignment horizontal="center" vertical="center"/>
    </xf>
    <xf numFmtId="0" fontId="23" fillId="57" borderId="61" xfId="0" applyFont="1" applyFill="1" applyBorder="1"/>
    <xf numFmtId="4" fontId="22" fillId="0" borderId="61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vertical="top" wrapText="1"/>
    </xf>
    <xf numFmtId="0" fontId="17" fillId="0" borderId="0" xfId="104" applyFont="1" applyAlignment="1">
      <alignment horizontal="left" vertical="top" wrapText="1"/>
    </xf>
    <xf numFmtId="4" fontId="17" fillId="0" borderId="0" xfId="104" applyNumberFormat="1" applyFont="1" applyAlignment="1">
      <alignment horizontal="left" vertical="top" wrapText="1"/>
    </xf>
    <xf numFmtId="4" fontId="17" fillId="0" borderId="0" xfId="104" applyNumberFormat="1" applyFont="1" applyAlignment="1">
      <alignment vertical="top" wrapText="1"/>
    </xf>
    <xf numFmtId="4" fontId="20" fillId="0" borderId="0" xfId="104" applyNumberFormat="1" applyFont="1" applyAlignment="1">
      <alignment vertical="top" wrapText="1"/>
    </xf>
    <xf numFmtId="0" fontId="42" fillId="0" borderId="38" xfId="104" applyFont="1" applyBorder="1" applyAlignment="1">
      <alignment horizontal="center" vertical="center" wrapText="1"/>
    </xf>
    <xf numFmtId="0" fontId="42" fillId="0" borderId="38" xfId="106" applyFont="1" applyBorder="1" applyAlignment="1">
      <alignment horizontal="center" vertical="center"/>
    </xf>
    <xf numFmtId="4" fontId="22" fillId="0" borderId="63" xfId="104" applyNumberFormat="1" applyFont="1" applyBorder="1" applyAlignment="1">
      <alignment horizontal="center" vertical="center" wrapText="1"/>
    </xf>
    <xf numFmtId="4" fontId="40" fillId="0" borderId="64" xfId="104" applyNumberFormat="1" applyFont="1" applyBorder="1" applyAlignment="1">
      <alignment horizontal="center" vertical="center" wrapText="1"/>
    </xf>
    <xf numFmtId="4" fontId="22" fillId="0" borderId="64" xfId="104" applyNumberFormat="1" applyFont="1" applyBorder="1" applyAlignment="1">
      <alignment horizontal="center" vertical="center" wrapText="1"/>
    </xf>
    <xf numFmtId="0" fontId="42" fillId="57" borderId="64" xfId="104" applyFont="1" applyFill="1" applyBorder="1" applyAlignment="1">
      <alignment vertical="center" wrapText="1"/>
    </xf>
    <xf numFmtId="0" fontId="42" fillId="57" borderId="64" xfId="106" applyFont="1" applyFill="1" applyBorder="1" applyAlignment="1">
      <alignment vertical="center"/>
    </xf>
    <xf numFmtId="0" fontId="42" fillId="57" borderId="64" xfId="104" applyFont="1" applyFill="1" applyBorder="1" applyAlignment="1">
      <alignment horizontal="center" vertical="center"/>
    </xf>
    <xf numFmtId="0" fontId="100" fillId="58" borderId="66" xfId="105" applyFont="1" applyFill="1" applyBorder="1" applyAlignment="1">
      <alignment vertical="center" wrapText="1"/>
    </xf>
    <xf numFmtId="4" fontId="100" fillId="58" borderId="66" xfId="105" applyNumberFormat="1" applyFont="1" applyFill="1" applyBorder="1" applyAlignment="1">
      <alignment vertical="center" wrapText="1"/>
    </xf>
    <xf numFmtId="4" fontId="100" fillId="58" borderId="66" xfId="0" applyNumberFormat="1" applyFont="1" applyFill="1" applyBorder="1"/>
    <xf numFmtId="0" fontId="99" fillId="0" borderId="64" xfId="105" applyFont="1" applyBorder="1" applyAlignment="1">
      <alignment horizontal="center" vertical="center"/>
    </xf>
    <xf numFmtId="0" fontId="101" fillId="0" borderId="64" xfId="224" applyFont="1" applyFill="1" applyBorder="1" applyAlignment="1">
      <alignment horizontal="left" vertical="center"/>
    </xf>
    <xf numFmtId="0" fontId="99" fillId="0" borderId="67" xfId="85" applyFont="1" applyBorder="1" applyAlignment="1">
      <alignment horizontal="left" vertical="center" wrapText="1"/>
    </xf>
    <xf numFmtId="0" fontId="99" fillId="0" borderId="67" xfId="85" applyFont="1" applyBorder="1" applyAlignment="1">
      <alignment horizontal="center" vertical="center" wrapText="1"/>
    </xf>
    <xf numFmtId="4" fontId="19" fillId="0" borderId="67" xfId="85" applyNumberFormat="1" applyFont="1" applyBorder="1" applyAlignment="1">
      <alignment horizontal="center" vertical="center" wrapText="1"/>
    </xf>
    <xf numFmtId="4" fontId="19" fillId="57" borderId="67" xfId="0" applyNumberFormat="1" applyFont="1" applyFill="1" applyBorder="1"/>
    <xf numFmtId="4" fontId="23" fillId="57" borderId="67" xfId="0" applyNumberFormat="1" applyFont="1" applyFill="1" applyBorder="1"/>
    <xf numFmtId="0" fontId="99" fillId="57" borderId="67" xfId="0" applyFont="1" applyFill="1" applyBorder="1" applyAlignment="1">
      <alignment wrapText="1"/>
    </xf>
    <xf numFmtId="0" fontId="99" fillId="0" borderId="68" xfId="85" applyFont="1" applyBorder="1" applyAlignment="1">
      <alignment horizontal="left" vertical="center" wrapText="1"/>
    </xf>
    <xf numFmtId="0" fontId="99" fillId="0" borderId="68" xfId="85" applyFont="1" applyBorder="1" applyAlignment="1">
      <alignment horizontal="center" vertical="center" wrapText="1"/>
    </xf>
    <xf numFmtId="4" fontId="19" fillId="57" borderId="68" xfId="0" applyNumberFormat="1" applyFont="1" applyFill="1" applyBorder="1"/>
    <xf numFmtId="4" fontId="23" fillId="57" borderId="68" xfId="0" applyNumberFormat="1" applyFont="1" applyFill="1" applyBorder="1"/>
    <xf numFmtId="4" fontId="19" fillId="0" borderId="68" xfId="0" applyNumberFormat="1" applyFont="1" applyBorder="1" applyAlignment="1">
      <alignment horizontal="center" vertical="center"/>
    </xf>
    <xf numFmtId="0" fontId="22" fillId="58" borderId="63" xfId="105" applyFont="1" applyFill="1" applyBorder="1" applyAlignment="1">
      <alignment horizontal="center" vertical="center"/>
    </xf>
    <xf numFmtId="0" fontId="100" fillId="0" borderId="66" xfId="105" applyFont="1" applyBorder="1" applyAlignment="1">
      <alignment vertical="center" wrapText="1"/>
    </xf>
    <xf numFmtId="4" fontId="100" fillId="0" borderId="66" xfId="105" applyNumberFormat="1" applyFont="1" applyBorder="1" applyAlignment="1">
      <alignment vertical="center" wrapText="1"/>
    </xf>
    <xf numFmtId="4" fontId="90" fillId="0" borderId="66" xfId="0" applyNumberFormat="1" applyFont="1" applyBorder="1"/>
    <xf numFmtId="4" fontId="100" fillId="0" borderId="66" xfId="0" applyNumberFormat="1" applyFont="1" applyBorder="1"/>
    <xf numFmtId="0" fontId="99" fillId="0" borderId="64" xfId="0" applyFont="1" applyBorder="1" applyAlignment="1">
      <alignment horizontal="center" vertical="center"/>
    </xf>
    <xf numFmtId="0" fontId="99" fillId="0" borderId="67" xfId="0" applyFont="1" applyBorder="1" applyAlignment="1">
      <alignment horizontal="left" wrapText="1"/>
    </xf>
    <xf numFmtId="0" fontId="99" fillId="0" borderId="67" xfId="0" applyFont="1" applyBorder="1" applyAlignment="1">
      <alignment horizontal="center" wrapText="1"/>
    </xf>
    <xf numFmtId="0" fontId="99" fillId="0" borderId="68" xfId="0" applyFont="1" applyBorder="1" applyAlignment="1">
      <alignment horizontal="left" wrapText="1"/>
    </xf>
    <xf numFmtId="0" fontId="99" fillId="0" borderId="68" xfId="0" applyFont="1" applyBorder="1" applyAlignment="1">
      <alignment horizontal="center" wrapText="1"/>
    </xf>
    <xf numFmtId="0" fontId="91" fillId="56" borderId="33" xfId="0" applyFont="1" applyFill="1" applyBorder="1" applyAlignment="1">
      <alignment vertical="center"/>
    </xf>
    <xf numFmtId="0" fontId="92" fillId="56" borderId="3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 vertical="top"/>
    </xf>
    <xf numFmtId="165" fontId="20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vertical="center"/>
    </xf>
    <xf numFmtId="0" fontId="18" fillId="0" borderId="0" xfId="106"/>
    <xf numFmtId="0" fontId="20" fillId="0" borderId="0" xfId="106" applyFont="1" applyAlignment="1">
      <alignment vertical="center"/>
    </xf>
    <xf numFmtId="0" fontId="18" fillId="0" borderId="0" xfId="106" applyAlignment="1">
      <alignment horizontal="center" vertical="center"/>
    </xf>
    <xf numFmtId="0" fontId="17" fillId="0" borderId="11" xfId="298" applyFont="1" applyBorder="1" applyAlignment="1">
      <alignment vertical="center" wrapText="1"/>
    </xf>
    <xf numFmtId="167" fontId="21" fillId="0" borderId="11" xfId="106" applyNumberFormat="1" applyFont="1" applyBorder="1" applyAlignment="1">
      <alignment horizontal="left" vertical="center" textRotation="90" wrapText="1"/>
    </xf>
    <xf numFmtId="166" fontId="21" fillId="0" borderId="11" xfId="106" applyNumberFormat="1" applyFont="1" applyBorder="1" applyAlignment="1">
      <alignment horizontal="center" vertical="center" textRotation="90" wrapText="1"/>
    </xf>
    <xf numFmtId="166" fontId="17" fillId="0" borderId="11" xfId="106" applyNumberFormat="1" applyFont="1" applyBorder="1" applyAlignment="1">
      <alignment horizontal="center" vertical="center" wrapText="1"/>
    </xf>
    <xf numFmtId="0" fontId="17" fillId="0" borderId="11" xfId="106" applyFont="1" applyBorder="1" applyAlignment="1">
      <alignment horizontal="center" vertical="center"/>
    </xf>
    <xf numFmtId="1" fontId="17" fillId="0" borderId="11" xfId="106" applyNumberFormat="1" applyFont="1" applyBorder="1" applyAlignment="1">
      <alignment horizontal="center" vertical="center" wrapText="1"/>
    </xf>
    <xf numFmtId="4" fontId="17" fillId="55" borderId="24" xfId="298" applyNumberFormat="1" applyFont="1" applyFill="1" applyBorder="1" applyAlignment="1">
      <alignment horizontal="center" vertical="center" wrapText="1"/>
    </xf>
    <xf numFmtId="0" fontId="88" fillId="0" borderId="0" xfId="299" applyFont="1"/>
    <xf numFmtId="0" fontId="90" fillId="56" borderId="23" xfId="300" applyFont="1" applyFill="1" applyBorder="1" applyAlignment="1">
      <alignment vertical="center"/>
    </xf>
    <xf numFmtId="0" fontId="90" fillId="56" borderId="37" xfId="300" applyFont="1" applyFill="1" applyBorder="1" applyAlignment="1">
      <alignment vertical="center"/>
    </xf>
    <xf numFmtId="0" fontId="20" fillId="56" borderId="37" xfId="300" applyFont="1" applyFill="1" applyBorder="1" applyAlignment="1">
      <alignment horizontal="center" vertical="center"/>
    </xf>
    <xf numFmtId="0" fontId="91" fillId="56" borderId="19" xfId="301" applyFont="1" applyFill="1" applyBorder="1" applyAlignment="1">
      <alignment vertical="center"/>
    </xf>
    <xf numFmtId="0" fontId="91" fillId="56" borderId="19" xfId="301" applyFont="1" applyFill="1" applyBorder="1" applyAlignment="1">
      <alignment horizontal="center" vertical="center"/>
    </xf>
    <xf numFmtId="0" fontId="91" fillId="56" borderId="69" xfId="301" applyFont="1" applyFill="1" applyBorder="1" applyAlignment="1">
      <alignment horizontal="center" vertical="center"/>
    </xf>
    <xf numFmtId="0" fontId="21" fillId="59" borderId="70" xfId="0" applyFont="1" applyFill="1" applyBorder="1" applyAlignment="1">
      <alignment vertical="center"/>
    </xf>
    <xf numFmtId="0" fontId="50" fillId="59" borderId="15" xfId="0" applyFont="1" applyFill="1" applyBorder="1" applyAlignment="1">
      <alignment vertical="center"/>
    </xf>
    <xf numFmtId="0" fontId="102" fillId="59" borderId="15" xfId="0" applyFont="1" applyFill="1" applyBorder="1" applyAlignment="1">
      <alignment vertical="center"/>
    </xf>
    <xf numFmtId="0" fontId="103" fillId="59" borderId="33" xfId="0" applyFont="1" applyFill="1" applyBorder="1" applyAlignment="1">
      <alignment vertical="center"/>
    </xf>
    <xf numFmtId="0" fontId="47" fillId="0" borderId="71" xfId="300" applyFont="1" applyBorder="1" applyAlignment="1">
      <alignment horizontal="center" vertical="center"/>
    </xf>
    <xf numFmtId="0" fontId="23" fillId="0" borderId="72" xfId="300" applyFont="1" applyBorder="1" applyAlignment="1">
      <alignment horizontal="center" vertical="center"/>
    </xf>
    <xf numFmtId="0" fontId="1" fillId="0" borderId="72" xfId="299" applyBorder="1"/>
    <xf numFmtId="0" fontId="19" fillId="0" borderId="72" xfId="0" applyFont="1" applyBorder="1" applyAlignment="1">
      <alignment horizontal="center" vertical="center"/>
    </xf>
    <xf numFmtId="0" fontId="19" fillId="0" borderId="72" xfId="0" applyFont="1" applyBorder="1" applyAlignment="1">
      <alignment vertical="center" wrapText="1"/>
    </xf>
    <xf numFmtId="0" fontId="19" fillId="0" borderId="72" xfId="0" applyFont="1" applyBorder="1" applyAlignment="1">
      <alignment horizontal="center" vertical="center" wrapText="1"/>
    </xf>
    <xf numFmtId="0" fontId="17" fillId="0" borderId="72" xfId="148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4" fontId="83" fillId="57" borderId="73" xfId="0" applyNumberFormat="1" applyFont="1" applyFill="1" applyBorder="1" applyAlignment="1">
      <alignment horizontal="center" vertical="center"/>
    </xf>
    <xf numFmtId="0" fontId="47" fillId="0" borderId="74" xfId="300" applyFont="1" applyBorder="1" applyAlignment="1">
      <alignment horizontal="center" vertical="center"/>
    </xf>
    <xf numFmtId="0" fontId="23" fillId="0" borderId="51" xfId="300" applyFont="1" applyBorder="1" applyAlignment="1">
      <alignment horizontal="center" vertical="center"/>
    </xf>
    <xf numFmtId="0" fontId="1" fillId="0" borderId="51" xfId="299" applyBorder="1"/>
    <xf numFmtId="0" fontId="19" fillId="0" borderId="51" xfId="0" applyFont="1" applyBorder="1" applyAlignment="1">
      <alignment horizontal="center" vertical="center"/>
    </xf>
    <xf numFmtId="0" fontId="19" fillId="0" borderId="51" xfId="0" applyFont="1" applyBorder="1" applyAlignment="1">
      <alignment vertical="center" wrapText="1"/>
    </xf>
    <xf numFmtId="0" fontId="19" fillId="0" borderId="51" xfId="0" applyFont="1" applyBorder="1" applyAlignment="1">
      <alignment horizontal="center" vertical="center" wrapText="1"/>
    </xf>
    <xf numFmtId="0" fontId="17" fillId="0" borderId="51" xfId="148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4" fontId="83" fillId="57" borderId="34" xfId="0" applyNumberFormat="1" applyFont="1" applyFill="1" applyBorder="1" applyAlignment="1">
      <alignment horizontal="center" vertical="center"/>
    </xf>
    <xf numFmtId="0" fontId="47" fillId="0" borderId="75" xfId="300" applyFont="1" applyBorder="1" applyAlignment="1">
      <alignment horizontal="center" vertical="center"/>
    </xf>
    <xf numFmtId="0" fontId="23" fillId="0" borderId="60" xfId="300" applyFont="1" applyBorder="1" applyAlignment="1">
      <alignment horizontal="center" vertical="center"/>
    </xf>
    <xf numFmtId="0" fontId="1" fillId="0" borderId="60" xfId="299" applyBorder="1"/>
    <xf numFmtId="0" fontId="19" fillId="0" borderId="60" xfId="0" applyFont="1" applyBorder="1" applyAlignment="1">
      <alignment horizontal="center" vertical="center"/>
    </xf>
    <xf numFmtId="0" fontId="19" fillId="0" borderId="60" xfId="0" applyFont="1" applyBorder="1" applyAlignment="1">
      <alignment vertical="center" wrapText="1"/>
    </xf>
    <xf numFmtId="0" fontId="19" fillId="0" borderId="60" xfId="0" applyFont="1" applyBorder="1" applyAlignment="1">
      <alignment horizontal="center" vertical="center" wrapText="1"/>
    </xf>
    <xf numFmtId="0" fontId="17" fillId="0" borderId="60" xfId="148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4" fontId="83" fillId="57" borderId="35" xfId="0" applyNumberFormat="1" applyFont="1" applyFill="1" applyBorder="1" applyAlignment="1">
      <alignment horizontal="center" vertical="center"/>
    </xf>
    <xf numFmtId="0" fontId="19" fillId="0" borderId="51" xfId="148" applyFont="1" applyBorder="1" applyAlignment="1">
      <alignment horizontal="center" vertical="center"/>
    </xf>
    <xf numFmtId="0" fontId="104" fillId="0" borderId="51" xfId="301" applyFont="1" applyBorder="1" applyAlignment="1">
      <alignment horizontal="center" vertical="center"/>
    </xf>
    <xf numFmtId="0" fontId="1" fillId="0" borderId="0" xfId="299"/>
    <xf numFmtId="0" fontId="19" fillId="0" borderId="60" xfId="148" applyFont="1" applyBorder="1" applyAlignment="1">
      <alignment horizontal="center" vertical="center"/>
    </xf>
    <xf numFmtId="0" fontId="104" fillId="0" borderId="60" xfId="301" applyFont="1" applyBorder="1" applyAlignment="1">
      <alignment horizontal="center" vertical="center"/>
    </xf>
    <xf numFmtId="0" fontId="21" fillId="59" borderId="70" xfId="0" applyFont="1" applyFill="1" applyBorder="1" applyAlignment="1">
      <alignment horizontal="left" vertical="center"/>
    </xf>
    <xf numFmtId="0" fontId="17" fillId="59" borderId="15" xfId="0" applyFont="1" applyFill="1" applyBorder="1" applyAlignment="1">
      <alignment vertical="center"/>
    </xf>
    <xf numFmtId="0" fontId="17" fillId="59" borderId="15" xfId="0" applyFont="1" applyFill="1" applyBorder="1"/>
    <xf numFmtId="0" fontId="17" fillId="59" borderId="33" xfId="0" applyFont="1" applyFill="1" applyBorder="1"/>
    <xf numFmtId="0" fontId="19" fillId="0" borderId="51" xfId="0" applyFont="1" applyBorder="1" applyAlignment="1">
      <alignment wrapText="1"/>
    </xf>
    <xf numFmtId="0" fontId="47" fillId="0" borderId="21" xfId="300" applyFont="1" applyBorder="1" applyAlignment="1">
      <alignment horizontal="center" vertical="center"/>
    </xf>
    <xf numFmtId="0" fontId="23" fillId="0" borderId="21" xfId="300" applyFont="1" applyBorder="1" applyAlignment="1">
      <alignment horizontal="center" vertical="center"/>
    </xf>
    <xf numFmtId="0" fontId="1" fillId="0" borderId="76" xfId="299" applyBorder="1" applyAlignment="1">
      <alignment vertical="center"/>
    </xf>
    <xf numFmtId="0" fontId="19" fillId="0" borderId="77" xfId="0" applyFont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17" fillId="0" borderId="21" xfId="148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4" fontId="83" fillId="57" borderId="78" xfId="0" applyNumberFormat="1" applyFont="1" applyFill="1" applyBorder="1" applyAlignment="1">
      <alignment horizontal="center" vertical="center"/>
    </xf>
    <xf numFmtId="0" fontId="21" fillId="59" borderId="10" xfId="0" applyFont="1" applyFill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19" xfId="0" applyFont="1" applyBorder="1" applyAlignment="1">
      <alignment vertical="center"/>
    </xf>
    <xf numFmtId="0" fontId="17" fillId="0" borderId="0" xfId="0" applyFont="1" applyAlignment="1">
      <alignment vertical="center"/>
    </xf>
    <xf numFmtId="165" fontId="50" fillId="0" borderId="43" xfId="302" applyNumberFormat="1" applyFont="1" applyBorder="1" applyAlignment="1">
      <alignment horizontal="center" vertical="center"/>
    </xf>
    <xf numFmtId="165" fontId="50" fillId="0" borderId="44" xfId="302" applyNumberFormat="1" applyFont="1" applyBorder="1" applyAlignment="1">
      <alignment horizontal="center" vertical="center"/>
    </xf>
    <xf numFmtId="0" fontId="22" fillId="0" borderId="79" xfId="105" applyFont="1" applyBorder="1" applyAlignment="1">
      <alignment horizontal="center" vertical="center"/>
    </xf>
    <xf numFmtId="0" fontId="17" fillId="0" borderId="80" xfId="0" applyFont="1" applyBorder="1" applyAlignment="1">
      <alignment horizontal="left" vertical="center"/>
    </xf>
    <xf numFmtId="0" fontId="22" fillId="0" borderId="81" xfId="105" applyFont="1" applyBorder="1" applyAlignment="1">
      <alignment horizontal="left" vertical="center" wrapText="1"/>
    </xf>
    <xf numFmtId="0" fontId="22" fillId="0" borderId="81" xfId="104" applyFont="1" applyBorder="1" applyAlignment="1">
      <alignment horizontal="center" vertical="center" wrapText="1"/>
    </xf>
    <xf numFmtId="4" fontId="22" fillId="0" borderId="81" xfId="104" applyNumberFormat="1" applyFont="1" applyBorder="1" applyAlignment="1">
      <alignment horizontal="center" vertical="center" wrapText="1"/>
    </xf>
    <xf numFmtId="4" fontId="23" fillId="0" borderId="81" xfId="303" applyNumberFormat="1" applyFont="1" applyBorder="1" applyAlignment="1">
      <alignment horizontal="center" vertical="center"/>
    </xf>
    <xf numFmtId="4" fontId="22" fillId="57" borderId="81" xfId="0" applyNumberFormat="1" applyFont="1" applyFill="1" applyBorder="1" applyAlignment="1">
      <alignment horizontal="center" vertical="center"/>
    </xf>
    <xf numFmtId="4" fontId="23" fillId="57" borderId="81" xfId="0" applyNumberFormat="1" applyFont="1" applyFill="1" applyBorder="1" applyAlignment="1">
      <alignment horizontal="center" vertical="center"/>
    </xf>
    <xf numFmtId="0" fontId="22" fillId="57" borderId="81" xfId="104" applyFont="1" applyFill="1" applyBorder="1"/>
    <xf numFmtId="0" fontId="22" fillId="57" borderId="82" xfId="104" applyFont="1" applyFill="1" applyBorder="1"/>
    <xf numFmtId="0" fontId="17" fillId="0" borderId="83" xfId="0" applyFont="1" applyBorder="1" applyAlignment="1">
      <alignment horizontal="left" vertical="center"/>
    </xf>
    <xf numFmtId="0" fontId="22" fillId="0" borderId="52" xfId="105" applyFont="1" applyBorder="1" applyAlignment="1">
      <alignment horizontal="left" vertical="center" wrapText="1"/>
    </xf>
    <xf numFmtId="4" fontId="23" fillId="0" borderId="52" xfId="303" applyNumberFormat="1" applyFont="1" applyBorder="1" applyAlignment="1">
      <alignment horizontal="center" vertical="center"/>
    </xf>
    <xf numFmtId="4" fontId="22" fillId="0" borderId="52" xfId="303" applyNumberFormat="1" applyFont="1" applyBorder="1" applyAlignment="1">
      <alignment horizontal="center" vertical="center"/>
    </xf>
    <xf numFmtId="165" fontId="22" fillId="0" borderId="52" xfId="302" applyNumberFormat="1" applyFont="1" applyBorder="1" applyAlignment="1">
      <alignment horizontal="center" vertical="center"/>
    </xf>
    <xf numFmtId="165" fontId="22" fillId="0" borderId="53" xfId="302" applyNumberFormat="1" applyFont="1" applyBorder="1" applyAlignment="1">
      <alignment horizontal="center" vertical="center"/>
    </xf>
    <xf numFmtId="4" fontId="22" fillId="0" borderId="52" xfId="104" applyNumberFormat="1" applyFont="1" applyBorder="1" applyAlignment="1">
      <alignment horizontal="center" vertical="center" wrapText="1"/>
    </xf>
    <xf numFmtId="0" fontId="22" fillId="0" borderId="84" xfId="105" applyFont="1" applyBorder="1" applyAlignment="1">
      <alignment horizontal="center" vertical="center"/>
    </xf>
    <xf numFmtId="0" fontId="17" fillId="0" borderId="85" xfId="0" applyFont="1" applyBorder="1" applyAlignment="1">
      <alignment horizontal="left" vertical="center"/>
    </xf>
    <xf numFmtId="0" fontId="22" fillId="0" borderId="86" xfId="105" applyFont="1" applyBorder="1" applyAlignment="1">
      <alignment horizontal="left" vertical="center" wrapText="1"/>
    </xf>
    <xf numFmtId="0" fontId="22" fillId="0" borderId="86" xfId="104" applyFont="1" applyBorder="1" applyAlignment="1">
      <alignment horizontal="center" vertical="center" wrapText="1"/>
    </xf>
    <xf numFmtId="4" fontId="22" fillId="57" borderId="86" xfId="0" applyNumberFormat="1" applyFont="1" applyFill="1" applyBorder="1" applyAlignment="1">
      <alignment horizontal="center" vertical="center"/>
    </xf>
    <xf numFmtId="4" fontId="23" fillId="57" borderId="86" xfId="0" applyNumberFormat="1" applyFont="1" applyFill="1" applyBorder="1" applyAlignment="1">
      <alignment horizontal="center" vertical="center"/>
    </xf>
    <xf numFmtId="4" fontId="22" fillId="0" borderId="86" xfId="0" applyNumberFormat="1" applyFont="1" applyBorder="1" applyAlignment="1">
      <alignment horizontal="center" vertical="center"/>
    </xf>
    <xf numFmtId="4" fontId="23" fillId="0" borderId="86" xfId="303" applyNumberFormat="1" applyFont="1" applyBorder="1" applyAlignment="1">
      <alignment horizontal="center" vertical="center"/>
    </xf>
    <xf numFmtId="4" fontId="22" fillId="0" borderId="86" xfId="303" applyNumberFormat="1" applyFont="1" applyBorder="1" applyAlignment="1">
      <alignment horizontal="center" vertical="center"/>
    </xf>
    <xf numFmtId="165" fontId="22" fillId="0" borderId="86" xfId="302" applyNumberFormat="1" applyFont="1" applyBorder="1" applyAlignment="1">
      <alignment horizontal="center" vertical="center"/>
    </xf>
    <xf numFmtId="165" fontId="22" fillId="0" borderId="87" xfId="302" applyNumberFormat="1" applyFont="1" applyBorder="1" applyAlignment="1">
      <alignment horizontal="center" vertical="center"/>
    </xf>
    <xf numFmtId="4" fontId="42" fillId="58" borderId="56" xfId="302" applyNumberFormat="1" applyFont="1" applyFill="1" applyBorder="1" applyAlignment="1">
      <alignment horizontal="center" vertical="center"/>
    </xf>
    <xf numFmtId="4" fontId="22" fillId="58" borderId="56" xfId="302" applyNumberFormat="1" applyFont="1" applyFill="1" applyBorder="1" applyAlignment="1">
      <alignment horizontal="center" vertical="center"/>
    </xf>
    <xf numFmtId="165" fontId="22" fillId="58" borderId="56" xfId="302" applyNumberFormat="1" applyFont="1" applyFill="1" applyBorder="1" applyAlignment="1">
      <alignment horizontal="center" vertical="center"/>
    </xf>
    <xf numFmtId="165" fontId="22" fillId="58" borderId="57" xfId="302" applyNumberFormat="1" applyFont="1" applyFill="1" applyBorder="1" applyAlignment="1">
      <alignment horizontal="center" vertical="center"/>
    </xf>
    <xf numFmtId="0" fontId="22" fillId="0" borderId="88" xfId="105" applyFont="1" applyBorder="1" applyAlignment="1">
      <alignment horizontal="center" vertical="center"/>
    </xf>
    <xf numFmtId="0" fontId="17" fillId="0" borderId="89" xfId="0" applyFont="1" applyBorder="1" applyAlignment="1">
      <alignment horizontal="left" vertical="center"/>
    </xf>
    <xf numFmtId="0" fontId="22" fillId="0" borderId="90" xfId="105" applyFont="1" applyBorder="1" applyAlignment="1">
      <alignment horizontal="left" vertical="center" wrapText="1"/>
    </xf>
    <xf numFmtId="0" fontId="22" fillId="0" borderId="90" xfId="104" applyFont="1" applyBorder="1" applyAlignment="1">
      <alignment horizontal="center" vertical="center" wrapText="1"/>
    </xf>
    <xf numFmtId="4" fontId="22" fillId="0" borderId="90" xfId="104" applyNumberFormat="1" applyFont="1" applyBorder="1" applyAlignment="1">
      <alignment horizontal="center" vertical="center" wrapText="1"/>
    </xf>
    <xf numFmtId="4" fontId="23" fillId="0" borderId="90" xfId="303" applyNumberFormat="1" applyFont="1" applyBorder="1" applyAlignment="1">
      <alignment horizontal="center" vertical="center"/>
    </xf>
    <xf numFmtId="4" fontId="22" fillId="57" borderId="90" xfId="0" applyNumberFormat="1" applyFont="1" applyFill="1" applyBorder="1" applyAlignment="1">
      <alignment horizontal="center" vertical="center"/>
    </xf>
    <xf numFmtId="4" fontId="23" fillId="57" borderId="90" xfId="0" applyNumberFormat="1" applyFont="1" applyFill="1" applyBorder="1" applyAlignment="1">
      <alignment horizontal="center" vertical="center"/>
    </xf>
    <xf numFmtId="0" fontId="22" fillId="57" borderId="90" xfId="104" applyFont="1" applyFill="1" applyBorder="1"/>
    <xf numFmtId="0" fontId="22" fillId="57" borderId="91" xfId="104" applyFont="1" applyFill="1" applyBorder="1"/>
    <xf numFmtId="0" fontId="17" fillId="0" borderId="92" xfId="0" applyFont="1" applyBorder="1" applyAlignment="1">
      <alignment horizontal="left" vertical="center"/>
    </xf>
    <xf numFmtId="0" fontId="22" fillId="0" borderId="93" xfId="105" applyFont="1" applyBorder="1" applyAlignment="1">
      <alignment horizontal="left" vertical="center" wrapText="1"/>
    </xf>
    <xf numFmtId="0" fontId="17" fillId="0" borderId="89" xfId="0" applyFont="1" applyBorder="1" applyAlignment="1">
      <alignment vertical="center"/>
    </xf>
    <xf numFmtId="0" fontId="22" fillId="0" borderId="90" xfId="105" applyFont="1" applyBorder="1" applyAlignment="1">
      <alignment vertical="center" wrapText="1"/>
    </xf>
    <xf numFmtId="165" fontId="23" fillId="0" borderId="90" xfId="303" applyNumberFormat="1" applyFont="1" applyBorder="1" applyAlignment="1">
      <alignment horizontal="center" vertical="center"/>
    </xf>
    <xf numFmtId="0" fontId="23" fillId="57" borderId="90" xfId="0" applyFont="1" applyFill="1" applyBorder="1"/>
    <xf numFmtId="0" fontId="17" fillId="0" borderId="83" xfId="0" applyFont="1" applyBorder="1" applyAlignment="1">
      <alignment vertical="center"/>
    </xf>
    <xf numFmtId="0" fontId="22" fillId="0" borderId="52" xfId="105" applyFont="1" applyBorder="1" applyAlignment="1">
      <alignment vertical="center" wrapText="1"/>
    </xf>
    <xf numFmtId="165" fontId="23" fillId="0" borderId="52" xfId="303" applyNumberFormat="1" applyFont="1" applyBorder="1" applyAlignment="1">
      <alignment horizontal="center" vertical="center"/>
    </xf>
    <xf numFmtId="0" fontId="17" fillId="0" borderId="92" xfId="0" applyFont="1" applyBorder="1" applyAlignment="1">
      <alignment vertical="center"/>
    </xf>
    <xf numFmtId="0" fontId="22" fillId="0" borderId="93" xfId="105" applyFont="1" applyBorder="1" applyAlignment="1">
      <alignment vertical="center" wrapText="1"/>
    </xf>
    <xf numFmtId="0" fontId="17" fillId="0" borderId="94" xfId="0" applyFont="1" applyBorder="1" applyAlignment="1">
      <alignment vertical="center"/>
    </xf>
    <xf numFmtId="0" fontId="22" fillId="0" borderId="61" xfId="105" applyFont="1" applyBorder="1" applyAlignment="1">
      <alignment vertical="center" wrapText="1"/>
    </xf>
    <xf numFmtId="0" fontId="22" fillId="0" borderId="61" xfId="104" applyFont="1" applyBorder="1" applyAlignment="1">
      <alignment horizontal="center" vertical="center" wrapText="1"/>
    </xf>
    <xf numFmtId="165" fontId="23" fillId="0" borderId="61" xfId="303" applyNumberFormat="1" applyFont="1" applyBorder="1" applyAlignment="1">
      <alignment horizontal="center" vertical="center"/>
    </xf>
    <xf numFmtId="165" fontId="22" fillId="0" borderId="61" xfId="302" applyNumberFormat="1" applyFont="1" applyBorder="1" applyAlignment="1">
      <alignment horizontal="center" vertical="center"/>
    </xf>
    <xf numFmtId="165" fontId="22" fillId="0" borderId="62" xfId="302" applyNumberFormat="1" applyFont="1" applyBorder="1" applyAlignment="1">
      <alignment horizontal="center" vertical="center"/>
    </xf>
    <xf numFmtId="165" fontId="99" fillId="0" borderId="64" xfId="302" applyNumberFormat="1" applyFont="1" applyBorder="1" applyAlignment="1">
      <alignment horizontal="center" vertical="center" wrapText="1"/>
    </xf>
    <xf numFmtId="4" fontId="100" fillId="58" borderId="66" xfId="302" applyNumberFormat="1" applyFont="1" applyFill="1" applyBorder="1" applyAlignment="1">
      <alignment horizontal="center" vertical="center"/>
    </xf>
    <xf numFmtId="165" fontId="100" fillId="58" borderId="39" xfId="302" applyNumberFormat="1" applyFont="1" applyFill="1" applyBorder="1" applyAlignment="1">
      <alignment horizontal="center" vertical="center"/>
    </xf>
    <xf numFmtId="4" fontId="23" fillId="0" borderId="67" xfId="302" applyNumberFormat="1" applyFont="1" applyBorder="1" applyAlignment="1">
      <alignment horizontal="center" vertical="center"/>
    </xf>
    <xf numFmtId="4" fontId="23" fillId="0" borderId="68" xfId="302" applyNumberFormat="1" applyFont="1" applyBorder="1" applyAlignment="1">
      <alignment horizontal="center" vertical="center"/>
    </xf>
    <xf numFmtId="165" fontId="99" fillId="0" borderId="68" xfId="302" applyNumberFormat="1" applyFont="1" applyBorder="1" applyAlignment="1">
      <alignment horizontal="center" vertical="center" wrapText="1"/>
    </xf>
    <xf numFmtId="165" fontId="22" fillId="58" borderId="56" xfId="302" applyNumberFormat="1" applyFont="1" applyFill="1" applyBorder="1" applyAlignment="1">
      <alignment horizontal="center" vertical="center" wrapText="1"/>
    </xf>
    <xf numFmtId="4" fontId="90" fillId="0" borderId="66" xfId="302" applyNumberFormat="1" applyFont="1" applyBorder="1" applyAlignment="1">
      <alignment horizontal="center" vertical="center"/>
    </xf>
    <xf numFmtId="4" fontId="100" fillId="0" borderId="66" xfId="302" applyNumberFormat="1" applyFont="1" applyBorder="1" applyAlignment="1">
      <alignment horizontal="center" vertical="center"/>
    </xf>
    <xf numFmtId="165" fontId="100" fillId="0" borderId="39" xfId="302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4" fontId="83" fillId="57" borderId="72" xfId="0" applyNumberFormat="1" applyFont="1" applyFill="1" applyBorder="1" applyAlignment="1">
      <alignment horizontal="center" vertical="center"/>
    </xf>
    <xf numFmtId="4" fontId="83" fillId="57" borderId="51" xfId="0" applyNumberFormat="1" applyFont="1" applyFill="1" applyBorder="1" applyAlignment="1">
      <alignment horizontal="center" vertical="center"/>
    </xf>
    <xf numFmtId="4" fontId="83" fillId="57" borderId="6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0" fillId="56" borderId="95" xfId="0" applyFont="1" applyFill="1" applyBorder="1" applyAlignment="1">
      <alignment horizontal="left" vertical="center"/>
    </xf>
    <xf numFmtId="0" fontId="91" fillId="56" borderId="96" xfId="0" applyFont="1" applyFill="1" applyBorder="1" applyAlignment="1">
      <alignment horizontal="center" vertical="center"/>
    </xf>
    <xf numFmtId="4" fontId="91" fillId="56" borderId="96" xfId="0" applyNumberFormat="1" applyFont="1" applyFill="1" applyBorder="1" applyAlignment="1">
      <alignment horizontal="center" vertical="center"/>
    </xf>
    <xf numFmtId="0" fontId="90" fillId="56" borderId="95" xfId="176" applyFont="1" applyFill="1" applyBorder="1" applyAlignment="1">
      <alignment horizontal="left" vertical="center"/>
    </xf>
    <xf numFmtId="0" fontId="90" fillId="56" borderId="96" xfId="260" applyFont="1" applyFill="1" applyBorder="1" applyAlignment="1">
      <alignment horizontal="centerContinuous" vertical="center"/>
    </xf>
    <xf numFmtId="0" fontId="90" fillId="56" borderId="96" xfId="260" applyFont="1" applyFill="1" applyBorder="1" applyAlignment="1">
      <alignment horizontal="center" vertical="center"/>
    </xf>
    <xf numFmtId="0" fontId="90" fillId="56" borderId="95" xfId="176" applyFont="1" applyFill="1" applyBorder="1" applyAlignment="1">
      <alignment horizontal="center" vertical="center"/>
    </xf>
    <xf numFmtId="0" fontId="91" fillId="56" borderId="96" xfId="260" applyFont="1" applyFill="1" applyBorder="1" applyAlignment="1">
      <alignment horizontal="centerContinuous" vertical="center"/>
    </xf>
    <xf numFmtId="0" fontId="92" fillId="56" borderId="96" xfId="260" applyFont="1" applyFill="1" applyBorder="1" applyAlignment="1">
      <alignment horizontal="centerContinuous" vertical="center"/>
    </xf>
    <xf numFmtId="0" fontId="91" fillId="56" borderId="96" xfId="260" applyFont="1" applyFill="1" applyBorder="1" applyAlignment="1">
      <alignment horizontal="center" vertical="center"/>
    </xf>
    <xf numFmtId="0" fontId="20" fillId="55" borderId="95" xfId="0" applyFont="1" applyFill="1" applyBorder="1" applyAlignment="1">
      <alignment horizontal="left" vertical="center"/>
    </xf>
    <xf numFmtId="0" fontId="20" fillId="55" borderId="96" xfId="0" applyFont="1" applyFill="1" applyBorder="1" applyAlignment="1">
      <alignment horizontal="center" vertical="center"/>
    </xf>
    <xf numFmtId="0" fontId="20" fillId="55" borderId="96" xfId="0" applyFont="1" applyFill="1" applyBorder="1" applyAlignment="1">
      <alignment horizontal="center" vertical="justify"/>
    </xf>
    <xf numFmtId="0" fontId="21" fillId="55" borderId="96" xfId="0" applyFont="1" applyFill="1" applyBorder="1" applyAlignment="1">
      <alignment horizontal="center" vertical="center"/>
    </xf>
    <xf numFmtId="0" fontId="40" fillId="55" borderId="96" xfId="0" applyFont="1" applyFill="1" applyBorder="1" applyAlignment="1">
      <alignment horizontal="center" vertical="center"/>
    </xf>
    <xf numFmtId="0" fontId="21" fillId="55" borderId="97" xfId="0" applyFont="1" applyFill="1" applyBorder="1" applyAlignment="1">
      <alignment horizontal="center" vertical="center"/>
    </xf>
    <xf numFmtId="0" fontId="93" fillId="0" borderId="0" xfId="0" applyFont="1" applyFill="1" applyBorder="1"/>
    <xf numFmtId="0" fontId="17" fillId="0" borderId="0" xfId="0" applyFont="1" applyFill="1" applyBorder="1"/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justify"/>
    </xf>
    <xf numFmtId="0" fontId="17" fillId="0" borderId="14" xfId="0" applyFont="1" applyBorder="1" applyAlignment="1">
      <alignment vertical="center"/>
    </xf>
    <xf numFmtId="0" fontId="22" fillId="0" borderId="14" xfId="0" applyFont="1" applyBorder="1" applyAlignment="1">
      <alignment horizontal="left" vertical="center" wrapText="1"/>
    </xf>
    <xf numFmtId="41" fontId="74" fillId="0" borderId="14" xfId="0" applyNumberFormat="1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41" fontId="74" fillId="0" borderId="16" xfId="0" applyNumberFormat="1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1" fontId="19" fillId="0" borderId="16" xfId="106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1" fontId="19" fillId="0" borderId="12" xfId="0" applyNumberFormat="1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horizontal="center"/>
    </xf>
    <xf numFmtId="0" fontId="23" fillId="0" borderId="14" xfId="176" applyFont="1" applyBorder="1" applyAlignment="1">
      <alignment horizontal="center" vertical="center"/>
    </xf>
    <xf numFmtId="0" fontId="77" fillId="0" borderId="16" xfId="26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wrapText="1"/>
    </xf>
    <xf numFmtId="0" fontId="77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165" fontId="17" fillId="0" borderId="0" xfId="0" applyNumberFormat="1" applyFont="1" applyAlignment="1">
      <alignment horizontal="center" vertical="top" wrapText="1"/>
    </xf>
    <xf numFmtId="0" fontId="82" fillId="0" borderId="0" xfId="0" applyFont="1" applyAlignment="1">
      <alignment horizontal="left" vertical="top" wrapText="1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/>
    </xf>
    <xf numFmtId="0" fontId="20" fillId="0" borderId="0" xfId="106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40" fillId="57" borderId="47" xfId="104" applyFont="1" applyFill="1" applyBorder="1" applyAlignment="1">
      <alignment horizontal="center" vertical="center"/>
    </xf>
    <xf numFmtId="0" fontId="40" fillId="57" borderId="48" xfId="104" applyFont="1" applyFill="1" applyBorder="1" applyAlignment="1">
      <alignment horizontal="center" vertical="center"/>
    </xf>
    <xf numFmtId="0" fontId="97" fillId="0" borderId="0" xfId="104" applyFont="1" applyAlignment="1">
      <alignment horizontal="left" vertical="center" wrapText="1"/>
    </xf>
    <xf numFmtId="0" fontId="97" fillId="0" borderId="0" xfId="104" applyFont="1" applyAlignment="1">
      <alignment horizontal="left" vertical="center"/>
    </xf>
    <xf numFmtId="165" fontId="17" fillId="0" borderId="0" xfId="0" applyNumberFormat="1" applyFont="1" applyAlignment="1">
      <alignment horizontal="right" vertical="top" wrapText="1"/>
    </xf>
    <xf numFmtId="0" fontId="42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horizontal="right" vertical="top" wrapText="1"/>
    </xf>
    <xf numFmtId="0" fontId="105" fillId="0" borderId="0" xfId="106" applyFont="1" applyAlignment="1">
      <alignment horizontal="center" vertical="center"/>
    </xf>
    <xf numFmtId="4" fontId="42" fillId="57" borderId="63" xfId="104" applyNumberFormat="1" applyFont="1" applyFill="1" applyBorder="1" applyAlignment="1">
      <alignment horizontal="center" vertical="center"/>
    </xf>
    <xf numFmtId="4" fontId="42" fillId="57" borderId="65" xfId="104" applyNumberFormat="1" applyFont="1" applyFill="1" applyBorder="1" applyAlignment="1">
      <alignment horizontal="center" vertical="center"/>
    </xf>
    <xf numFmtId="0" fontId="90" fillId="58" borderId="63" xfId="105" applyFont="1" applyFill="1" applyBorder="1" applyAlignment="1">
      <alignment horizontal="left" vertical="center"/>
    </xf>
    <xf numFmtId="0" fontId="90" fillId="58" borderId="56" xfId="105" applyFont="1" applyFill="1" applyBorder="1" applyAlignment="1">
      <alignment horizontal="left" vertical="center"/>
    </xf>
    <xf numFmtId="0" fontId="90" fillId="58" borderId="66" xfId="105" applyFont="1" applyFill="1" applyBorder="1" applyAlignment="1">
      <alignment horizontal="left" vertical="center"/>
    </xf>
    <xf numFmtId="0" fontId="90" fillId="0" borderId="63" xfId="105" applyFont="1" applyBorder="1" applyAlignment="1">
      <alignment horizontal="left" vertical="center"/>
    </xf>
    <xf numFmtId="0" fontId="90" fillId="0" borderId="56" xfId="105" applyFont="1" applyBorder="1" applyAlignment="1">
      <alignment horizontal="left" vertical="center"/>
    </xf>
    <xf numFmtId="0" fontId="90" fillId="0" borderId="66" xfId="105" applyFont="1" applyBorder="1" applyAlignment="1">
      <alignment horizontal="left" vertical="center"/>
    </xf>
    <xf numFmtId="0" fontId="42" fillId="57" borderId="63" xfId="104" applyFont="1" applyFill="1" applyBorder="1" applyAlignment="1">
      <alignment horizontal="center" vertical="center"/>
    </xf>
    <xf numFmtId="0" fontId="42" fillId="57" borderId="65" xfId="104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165" fontId="20" fillId="0" borderId="0" xfId="104" applyNumberFormat="1" applyFont="1" applyAlignment="1">
      <alignment horizontal="right" vertical="top" wrapText="1"/>
    </xf>
    <xf numFmtId="0" fontId="20" fillId="0" borderId="0" xfId="106" applyFont="1" applyAlignment="1">
      <alignment horizontal="center" vertical="center"/>
    </xf>
  </cellXfs>
  <cellStyles count="304">
    <cellStyle name="20% - Accent1" xfId="1" xr:uid="{00000000-0005-0000-0000-000000000000}"/>
    <cellStyle name="20% - Accent1 2" xfId="108" xr:uid="{00000000-0005-0000-0000-000001000000}"/>
    <cellStyle name="20% - Accent2" xfId="2" xr:uid="{00000000-0005-0000-0000-000002000000}"/>
    <cellStyle name="20% - Accent2 2" xfId="109" xr:uid="{00000000-0005-0000-0000-000003000000}"/>
    <cellStyle name="20% - Accent3" xfId="3" xr:uid="{00000000-0005-0000-0000-000004000000}"/>
    <cellStyle name="20% - Accent3 2" xfId="110" xr:uid="{00000000-0005-0000-0000-000005000000}"/>
    <cellStyle name="20% - Accent4" xfId="4" xr:uid="{00000000-0005-0000-0000-000006000000}"/>
    <cellStyle name="20% - Accent4 2" xfId="111" xr:uid="{00000000-0005-0000-0000-000007000000}"/>
    <cellStyle name="20% - Accent5" xfId="5" xr:uid="{00000000-0005-0000-0000-000008000000}"/>
    <cellStyle name="20% - Accent5 2" xfId="112" xr:uid="{00000000-0005-0000-0000-000009000000}"/>
    <cellStyle name="20% - Accent6" xfId="6" xr:uid="{00000000-0005-0000-0000-00000A000000}"/>
    <cellStyle name="20% - Accent6 2" xfId="113" xr:uid="{00000000-0005-0000-0000-00000B000000}"/>
    <cellStyle name="20% — акцент1" xfId="241" builtinId="30" customBuiltin="1"/>
    <cellStyle name="20% — акцент2" xfId="244" builtinId="34" customBuiltin="1"/>
    <cellStyle name="20% — акцент3" xfId="247" builtinId="38" customBuiltin="1"/>
    <cellStyle name="20% — акцент4" xfId="250" builtinId="42" customBuiltin="1"/>
    <cellStyle name="20% — акцент5" xfId="253" builtinId="46" customBuiltin="1"/>
    <cellStyle name="20% — акцент6" xfId="256" builtinId="50" customBuiltin="1"/>
    <cellStyle name="40% - Accent1" xfId="7" xr:uid="{00000000-0005-0000-0000-00000C000000}"/>
    <cellStyle name="40% - Accent1 2" xfId="114" xr:uid="{00000000-0005-0000-0000-00000D000000}"/>
    <cellStyle name="40% - Accent2" xfId="8" xr:uid="{00000000-0005-0000-0000-00000E000000}"/>
    <cellStyle name="40% - Accent2 2" xfId="115" xr:uid="{00000000-0005-0000-0000-00000F000000}"/>
    <cellStyle name="40% - Accent3" xfId="9" xr:uid="{00000000-0005-0000-0000-000010000000}"/>
    <cellStyle name="40% - Accent3 2" xfId="116" xr:uid="{00000000-0005-0000-0000-000011000000}"/>
    <cellStyle name="40% - Accent4" xfId="10" xr:uid="{00000000-0005-0000-0000-000012000000}"/>
    <cellStyle name="40% - Accent4 2" xfId="117" xr:uid="{00000000-0005-0000-0000-000013000000}"/>
    <cellStyle name="40% - Accent5" xfId="11" xr:uid="{00000000-0005-0000-0000-000014000000}"/>
    <cellStyle name="40% - Accent5 2" xfId="118" xr:uid="{00000000-0005-0000-0000-000015000000}"/>
    <cellStyle name="40% - Accent6" xfId="12" xr:uid="{00000000-0005-0000-0000-000016000000}"/>
    <cellStyle name="40% - Accent6 2" xfId="119" xr:uid="{00000000-0005-0000-0000-000017000000}"/>
    <cellStyle name="40% — акцент1" xfId="242" builtinId="31" customBuiltin="1"/>
    <cellStyle name="40% — акцент2" xfId="245" builtinId="35" customBuiltin="1"/>
    <cellStyle name="40% — акцент3" xfId="248" builtinId="39" customBuiltin="1"/>
    <cellStyle name="40% — акцент4" xfId="251" builtinId="43" customBuiltin="1"/>
    <cellStyle name="40% — акцент5" xfId="254" builtinId="47" customBuiltin="1"/>
    <cellStyle name="40% — акцент6" xfId="257" builtinId="51" customBuiltin="1"/>
    <cellStyle name="60% - Accent1" xfId="13" xr:uid="{00000000-0005-0000-0000-000018000000}"/>
    <cellStyle name="60% - Accent2" xfId="14" xr:uid="{00000000-0005-0000-0000-000019000000}"/>
    <cellStyle name="60% - Accent3" xfId="15" xr:uid="{00000000-0005-0000-0000-00001A000000}"/>
    <cellStyle name="60% - Accent4" xfId="16" xr:uid="{00000000-0005-0000-0000-00001B000000}"/>
    <cellStyle name="60% - Accent5" xfId="17" xr:uid="{00000000-0005-0000-0000-00001C000000}"/>
    <cellStyle name="60% - Accent6" xfId="18" xr:uid="{00000000-0005-0000-0000-00001D000000}"/>
    <cellStyle name="60% — акцент1 2" xfId="279" xr:uid="{5EFFC600-D9A3-4031-978F-AEB24D127EB9}"/>
    <cellStyle name="60% — акцент2 2" xfId="280" xr:uid="{DDDA32A7-EF08-44DD-A018-15B19BC7B4B0}"/>
    <cellStyle name="60% — акцент3 2" xfId="281" xr:uid="{51698664-C6BD-43DF-ADFC-0BC435DD1984}"/>
    <cellStyle name="60% — акцент4 2" xfId="282" xr:uid="{D1AD447D-3564-49C5-AA2D-EF1A6C846000}"/>
    <cellStyle name="60% — акцент5 2" xfId="283" xr:uid="{D89E2BB1-2649-4586-97E4-9A112B717E52}"/>
    <cellStyle name="60% — акцент6 2" xfId="284" xr:uid="{4672FE09-610D-4D7A-A6AF-50BF276D62C9}"/>
    <cellStyle name="Accent1" xfId="19" xr:uid="{00000000-0005-0000-0000-00001E000000}"/>
    <cellStyle name="Accent2" xfId="20" xr:uid="{00000000-0005-0000-0000-00001F000000}"/>
    <cellStyle name="Accent3" xfId="21" xr:uid="{00000000-0005-0000-0000-000020000000}"/>
    <cellStyle name="Accent4" xfId="22" xr:uid="{00000000-0005-0000-0000-000021000000}"/>
    <cellStyle name="Accent5" xfId="23" xr:uid="{00000000-0005-0000-0000-000022000000}"/>
    <cellStyle name="Accent6" xfId="24" xr:uid="{00000000-0005-0000-0000-000023000000}"/>
    <cellStyle name="Bad" xfId="25" xr:uid="{00000000-0005-0000-0000-000024000000}"/>
    <cellStyle name="Calculation" xfId="26" xr:uid="{00000000-0005-0000-0000-000025000000}"/>
    <cellStyle name="Calculation 2" xfId="27" xr:uid="{00000000-0005-0000-0000-000026000000}"/>
    <cellStyle name="Calculation 2 2" xfId="28" xr:uid="{00000000-0005-0000-0000-000027000000}"/>
    <cellStyle name="Calculation 3" xfId="29" xr:uid="{00000000-0005-0000-0000-000028000000}"/>
    <cellStyle name="Calculation 3 2" xfId="30" xr:uid="{00000000-0005-0000-0000-000029000000}"/>
    <cellStyle name="Calculation 4" xfId="31" xr:uid="{00000000-0005-0000-0000-00002A000000}"/>
    <cellStyle name="Check Cell" xfId="32" xr:uid="{00000000-0005-0000-0000-00002B000000}"/>
    <cellStyle name="Excel Built-in Normal" xfId="271" xr:uid="{E2388591-843D-4FAA-92C5-7989828B8861}"/>
    <cellStyle name="Explanatory Text" xfId="33" xr:uid="{00000000-0005-0000-0000-00002C000000}"/>
    <cellStyle name="Good" xfId="34" xr:uid="{00000000-0005-0000-0000-00002D000000}"/>
    <cellStyle name="Heading 1" xfId="35" xr:uid="{00000000-0005-0000-0000-00002E000000}"/>
    <cellStyle name="Heading 2" xfId="36" xr:uid="{00000000-0005-0000-0000-00002F000000}"/>
    <cellStyle name="Heading 3" xfId="37" xr:uid="{00000000-0005-0000-0000-000030000000}"/>
    <cellStyle name="Heading 4" xfId="38" xr:uid="{00000000-0005-0000-0000-000031000000}"/>
    <cellStyle name="Input" xfId="39" xr:uid="{00000000-0005-0000-0000-000032000000}"/>
    <cellStyle name="Input 2" xfId="40" xr:uid="{00000000-0005-0000-0000-000033000000}"/>
    <cellStyle name="Input 2 2" xfId="41" xr:uid="{00000000-0005-0000-0000-000034000000}"/>
    <cellStyle name="Input 3" xfId="42" xr:uid="{00000000-0005-0000-0000-000035000000}"/>
    <cellStyle name="Input 3 2" xfId="43" xr:uid="{00000000-0005-0000-0000-000036000000}"/>
    <cellStyle name="Input 4" xfId="44" xr:uid="{00000000-0005-0000-0000-000037000000}"/>
    <cellStyle name="Linked Cell" xfId="45" xr:uid="{00000000-0005-0000-0000-000038000000}"/>
    <cellStyle name="Normalny_Arkusz1" xfId="270" xr:uid="{4D696F3C-331E-4B37-89B1-10CACE3E3E8D}"/>
    <cellStyle name="Note" xfId="46" xr:uid="{00000000-0005-0000-0000-000039000000}"/>
    <cellStyle name="Note 2" xfId="47" xr:uid="{00000000-0005-0000-0000-00003A000000}"/>
    <cellStyle name="Note 2 2" xfId="48" xr:uid="{00000000-0005-0000-0000-00003B000000}"/>
    <cellStyle name="Note 2 2 2" xfId="49" xr:uid="{00000000-0005-0000-0000-00003C000000}"/>
    <cellStyle name="Note 2 2 2 2" xfId="50" xr:uid="{00000000-0005-0000-0000-00003D000000}"/>
    <cellStyle name="Note 2 2 3" xfId="51" xr:uid="{00000000-0005-0000-0000-00003E000000}"/>
    <cellStyle name="Note 2 2 3 2" xfId="52" xr:uid="{00000000-0005-0000-0000-00003F000000}"/>
    <cellStyle name="Note 2 2 4" xfId="53" xr:uid="{00000000-0005-0000-0000-000040000000}"/>
    <cellStyle name="Note 2 3" xfId="54" xr:uid="{00000000-0005-0000-0000-000041000000}"/>
    <cellStyle name="Note 2 3 2" xfId="55" xr:uid="{00000000-0005-0000-0000-000042000000}"/>
    <cellStyle name="Note 2 4" xfId="56" xr:uid="{00000000-0005-0000-0000-000043000000}"/>
    <cellStyle name="Note 2 4 2" xfId="57" xr:uid="{00000000-0005-0000-0000-000044000000}"/>
    <cellStyle name="Note 2 5" xfId="58" xr:uid="{00000000-0005-0000-0000-000045000000}"/>
    <cellStyle name="Note 3" xfId="59" xr:uid="{00000000-0005-0000-0000-000046000000}"/>
    <cellStyle name="Note 3 2" xfId="60" xr:uid="{00000000-0005-0000-0000-000047000000}"/>
    <cellStyle name="Note 3 2 2" xfId="61" xr:uid="{00000000-0005-0000-0000-000048000000}"/>
    <cellStyle name="Note 3 3" xfId="62" xr:uid="{00000000-0005-0000-0000-000049000000}"/>
    <cellStyle name="Note 3 3 2" xfId="63" xr:uid="{00000000-0005-0000-0000-00004A000000}"/>
    <cellStyle name="Note 3 4" xfId="64" xr:uid="{00000000-0005-0000-0000-00004B000000}"/>
    <cellStyle name="Note 4" xfId="65" xr:uid="{00000000-0005-0000-0000-00004C000000}"/>
    <cellStyle name="Note 4 2" xfId="66" xr:uid="{00000000-0005-0000-0000-00004D000000}"/>
    <cellStyle name="Note 4 2 2" xfId="67" xr:uid="{00000000-0005-0000-0000-00004E000000}"/>
    <cellStyle name="Note 4 3" xfId="68" xr:uid="{00000000-0005-0000-0000-00004F000000}"/>
    <cellStyle name="Note 4 3 2" xfId="69" xr:uid="{00000000-0005-0000-0000-000050000000}"/>
    <cellStyle name="Note 4 4" xfId="70" xr:uid="{00000000-0005-0000-0000-000051000000}"/>
    <cellStyle name="Note 5" xfId="71" xr:uid="{00000000-0005-0000-0000-000052000000}"/>
    <cellStyle name="Note 5 2" xfId="72" xr:uid="{00000000-0005-0000-0000-000053000000}"/>
    <cellStyle name="Note 6" xfId="73" xr:uid="{00000000-0005-0000-0000-000054000000}"/>
    <cellStyle name="Note 6 2" xfId="74" xr:uid="{00000000-0005-0000-0000-000055000000}"/>
    <cellStyle name="Note 7" xfId="75" xr:uid="{00000000-0005-0000-0000-000056000000}"/>
    <cellStyle name="Note 7 2" xfId="76" xr:uid="{00000000-0005-0000-0000-000057000000}"/>
    <cellStyle name="Note 7 3" xfId="77" xr:uid="{00000000-0005-0000-0000-000058000000}"/>
    <cellStyle name="Note 8" xfId="78" xr:uid="{00000000-0005-0000-0000-000059000000}"/>
    <cellStyle name="Output" xfId="79" xr:uid="{00000000-0005-0000-0000-00005A000000}"/>
    <cellStyle name="Output 2" xfId="80" xr:uid="{00000000-0005-0000-0000-00005B000000}"/>
    <cellStyle name="Output 2 2" xfId="81" xr:uid="{00000000-0005-0000-0000-00005C000000}"/>
    <cellStyle name="Output 3" xfId="82" xr:uid="{00000000-0005-0000-0000-00005D000000}"/>
    <cellStyle name="Output 3 2" xfId="83" xr:uid="{00000000-0005-0000-0000-00005E000000}"/>
    <cellStyle name="Output 4" xfId="84" xr:uid="{00000000-0005-0000-0000-00005F000000}"/>
    <cellStyle name="Standard 2" xfId="85" xr:uid="{00000000-0005-0000-0000-000060000000}"/>
    <cellStyle name="Standard 2 3" xfId="86" xr:uid="{00000000-0005-0000-0000-000061000000}"/>
    <cellStyle name="Standard 3" xfId="87" xr:uid="{00000000-0005-0000-0000-000062000000}"/>
    <cellStyle name="Standard 3 2" xfId="123" xr:uid="{00000000-0005-0000-0000-000063000000}"/>
    <cellStyle name="Standard 3 2 2" xfId="125" xr:uid="{00000000-0005-0000-0000-000064000000}"/>
    <cellStyle name="Standard 3 2 2 2" xfId="138" xr:uid="{00000000-0005-0000-0000-000065000000}"/>
    <cellStyle name="Standard 3 2 2 2 2" xfId="164" xr:uid="{00000000-0005-0000-0000-000066000000}"/>
    <cellStyle name="Standard 3 2 2 2 2 2" xfId="215" xr:uid="{00000000-0005-0000-0000-000067000000}"/>
    <cellStyle name="Standard 3 2 2 2 3" xfId="191" xr:uid="{00000000-0005-0000-0000-000068000000}"/>
    <cellStyle name="Standard 3 2 2 3" xfId="152" xr:uid="{00000000-0005-0000-0000-000069000000}"/>
    <cellStyle name="Standard 3 2 2 3 2" xfId="203" xr:uid="{00000000-0005-0000-0000-00006A000000}"/>
    <cellStyle name="Standard 3 2 2 4" xfId="179" xr:uid="{00000000-0005-0000-0000-00006B000000}"/>
    <cellStyle name="Standard 3 2 3" xfId="126" xr:uid="{00000000-0005-0000-0000-00006C000000}"/>
    <cellStyle name="Standard 3 2 3 2" xfId="139" xr:uid="{00000000-0005-0000-0000-00006D000000}"/>
    <cellStyle name="Standard 3 2 3 2 2" xfId="165" xr:uid="{00000000-0005-0000-0000-00006E000000}"/>
    <cellStyle name="Standard 3 2 3 2 2 2" xfId="216" xr:uid="{00000000-0005-0000-0000-00006F000000}"/>
    <cellStyle name="Standard 3 2 3 2 3" xfId="192" xr:uid="{00000000-0005-0000-0000-000070000000}"/>
    <cellStyle name="Standard 3 2 3 3" xfId="153" xr:uid="{00000000-0005-0000-0000-000071000000}"/>
    <cellStyle name="Standard 3 2 3 3 2" xfId="204" xr:uid="{00000000-0005-0000-0000-000072000000}"/>
    <cellStyle name="Standard 3 2 3 4" xfId="180" xr:uid="{00000000-0005-0000-0000-000073000000}"/>
    <cellStyle name="Standard 3 2 4" xfId="137" xr:uid="{00000000-0005-0000-0000-000074000000}"/>
    <cellStyle name="Standard 3 2 4 2" xfId="163" xr:uid="{00000000-0005-0000-0000-000075000000}"/>
    <cellStyle name="Standard 3 2 4 2 2" xfId="214" xr:uid="{00000000-0005-0000-0000-000076000000}"/>
    <cellStyle name="Standard 3 2 4 3" xfId="190" xr:uid="{00000000-0005-0000-0000-000077000000}"/>
    <cellStyle name="Standard 3 2 5" xfId="151" xr:uid="{00000000-0005-0000-0000-000078000000}"/>
    <cellStyle name="Standard 3 2 5 2" xfId="202" xr:uid="{00000000-0005-0000-0000-000079000000}"/>
    <cellStyle name="Standard 3 2 6" xfId="178" xr:uid="{00000000-0005-0000-0000-00007A000000}"/>
    <cellStyle name="Standard 3 2 7" xfId="264" xr:uid="{9CD2B7B5-89BE-4E3D-94DA-70DE3982C225}"/>
    <cellStyle name="Standard 3 2 7 2" xfId="289" xr:uid="{0470E70E-1C5E-49F4-BF6B-BAC934EABEB4}"/>
    <cellStyle name="Standard 3 2 7 2 2" xfId="292" xr:uid="{6769DE80-08D3-4D7D-B920-63D136F99F28}"/>
    <cellStyle name="Standard 3 2 7 2 2 2" xfId="293" xr:uid="{2883D10F-A106-41B4-9491-E6E0CA98BECA}"/>
    <cellStyle name="Standard 3 2 7 2 2 2 2" xfId="296" xr:uid="{EAE3382C-0D3C-424F-A168-B60BA6B5FF3B}"/>
    <cellStyle name="Standard 3 2 7 2 2 2 3" xfId="302" xr:uid="{E2A60614-4917-481C-A49B-3606747EE18F}"/>
    <cellStyle name="Standard 3 3" xfId="127" xr:uid="{00000000-0005-0000-0000-00007B000000}"/>
    <cellStyle name="Standard 3 3 2" xfId="140" xr:uid="{00000000-0005-0000-0000-00007C000000}"/>
    <cellStyle name="Standard 3 3 2 2" xfId="166" xr:uid="{00000000-0005-0000-0000-00007D000000}"/>
    <cellStyle name="Standard 3 3 2 2 2" xfId="217" xr:uid="{00000000-0005-0000-0000-00007E000000}"/>
    <cellStyle name="Standard 3 3 2 3" xfId="193" xr:uid="{00000000-0005-0000-0000-00007F000000}"/>
    <cellStyle name="Standard 3 3 3" xfId="154" xr:uid="{00000000-0005-0000-0000-000080000000}"/>
    <cellStyle name="Standard 3 3 3 2" xfId="205" xr:uid="{00000000-0005-0000-0000-000081000000}"/>
    <cellStyle name="Standard 3 3 4" xfId="181" xr:uid="{00000000-0005-0000-0000-000082000000}"/>
    <cellStyle name="Standard 3 4" xfId="128" xr:uid="{00000000-0005-0000-0000-000083000000}"/>
    <cellStyle name="Standard 3 4 2" xfId="141" xr:uid="{00000000-0005-0000-0000-000084000000}"/>
    <cellStyle name="Standard 3 4 2 2" xfId="167" xr:uid="{00000000-0005-0000-0000-000085000000}"/>
    <cellStyle name="Standard 3 4 2 2 2" xfId="218" xr:uid="{00000000-0005-0000-0000-000086000000}"/>
    <cellStyle name="Standard 3 4 2 3" xfId="194" xr:uid="{00000000-0005-0000-0000-000087000000}"/>
    <cellStyle name="Standard 3 4 3" xfId="155" xr:uid="{00000000-0005-0000-0000-000088000000}"/>
    <cellStyle name="Standard 3 4 3 2" xfId="206" xr:uid="{00000000-0005-0000-0000-000089000000}"/>
    <cellStyle name="Standard 3 4 4" xfId="182" xr:uid="{00000000-0005-0000-0000-00008A000000}"/>
    <cellStyle name="Standard 3 5" xfId="135" xr:uid="{00000000-0005-0000-0000-00008B000000}"/>
    <cellStyle name="Standard 3 5 2" xfId="161" xr:uid="{00000000-0005-0000-0000-00008C000000}"/>
    <cellStyle name="Standard 3 5 2 2" xfId="212" xr:uid="{00000000-0005-0000-0000-00008D000000}"/>
    <cellStyle name="Standard 3 5 3" xfId="188" xr:uid="{00000000-0005-0000-0000-00008E000000}"/>
    <cellStyle name="Standard 3 6" xfId="149" xr:uid="{00000000-0005-0000-0000-00008F000000}"/>
    <cellStyle name="Standard 3 6 2" xfId="200" xr:uid="{00000000-0005-0000-0000-000090000000}"/>
    <cellStyle name="Standard 3 7" xfId="175" xr:uid="{00000000-0005-0000-0000-000091000000}"/>
    <cellStyle name="Standard 3 8" xfId="263" xr:uid="{C30C3314-25EC-4DA1-9738-0A2AFF0C0350}"/>
    <cellStyle name="Standard 3 8 2" xfId="288" xr:uid="{911B7089-5290-4460-91EE-1198F86894B2}"/>
    <cellStyle name="Standard 3 8 2 2" xfId="291" xr:uid="{268EF33B-E52B-4D43-B322-51BB1A00A0B8}"/>
    <cellStyle name="Standard 3 8 2 2 2" xfId="294" xr:uid="{C92E4DA8-B32B-4E25-B291-7770AFB56EB5}"/>
    <cellStyle name="Standard 3 8 2 2 2 2" xfId="297" xr:uid="{462AAC82-52C1-46DA-8526-ED100A49A853}"/>
    <cellStyle name="Standard 3 8 2 2 2 3" xfId="303" xr:uid="{53A2CFC0-A0EE-40D6-A17E-DEBDA9249221}"/>
    <cellStyle name="Standard 4" xfId="88" xr:uid="{00000000-0005-0000-0000-000092000000}"/>
    <cellStyle name="Standard 5" xfId="89" xr:uid="{00000000-0005-0000-0000-000093000000}"/>
    <cellStyle name="Standard 6" xfId="90" xr:uid="{00000000-0005-0000-0000-000094000000}"/>
    <cellStyle name="Standard 6 2" xfId="91" xr:uid="{00000000-0005-0000-0000-000095000000}"/>
    <cellStyle name="Standard 6 3" xfId="92" xr:uid="{00000000-0005-0000-0000-000096000000}"/>
    <cellStyle name="Standard 7" xfId="93" xr:uid="{00000000-0005-0000-0000-000097000000}"/>
    <cellStyle name="Title" xfId="94" xr:uid="{00000000-0005-0000-0000-000098000000}"/>
    <cellStyle name="Total" xfId="95" xr:uid="{00000000-0005-0000-0000-000099000000}"/>
    <cellStyle name="Total 2" xfId="96" xr:uid="{00000000-0005-0000-0000-00009A000000}"/>
    <cellStyle name="Total 2 2" xfId="97" xr:uid="{00000000-0005-0000-0000-00009B000000}"/>
    <cellStyle name="Total 3" xfId="98" xr:uid="{00000000-0005-0000-0000-00009C000000}"/>
    <cellStyle name="Total 3 2" xfId="99" xr:uid="{00000000-0005-0000-0000-00009D000000}"/>
    <cellStyle name="Total 4" xfId="100" xr:uid="{00000000-0005-0000-0000-00009E000000}"/>
    <cellStyle name="Warning Text" xfId="101" xr:uid="{00000000-0005-0000-0000-00009F000000}"/>
    <cellStyle name="Акцент1" xfId="240" builtinId="29" customBuiltin="1"/>
    <cellStyle name="Акцент2" xfId="243" builtinId="33" customBuiltin="1"/>
    <cellStyle name="Акцент3" xfId="246" builtinId="37" customBuiltin="1"/>
    <cellStyle name="Акцент4" xfId="249" builtinId="41" customBuiltin="1"/>
    <cellStyle name="Акцент5" xfId="252" builtinId="45" customBuiltin="1"/>
    <cellStyle name="Акцент6" xfId="255" builtinId="49" customBuiltin="1"/>
    <cellStyle name="Ввод " xfId="232" builtinId="20" customBuiltin="1"/>
    <cellStyle name="Вывод" xfId="233" builtinId="21" customBuiltin="1"/>
    <cellStyle name="Вычисление" xfId="234" builtinId="22" customBuiltin="1"/>
    <cellStyle name="Гиперссылка" xfId="224" builtinId="8"/>
    <cellStyle name="Заголовок 1" xfId="226" builtinId="16" customBuiltin="1"/>
    <cellStyle name="Заголовок 2" xfId="227" builtinId="17" customBuiltin="1"/>
    <cellStyle name="Заголовок 3" xfId="228" builtinId="18" customBuiltin="1"/>
    <cellStyle name="Заголовок 4" xfId="229" builtinId="19" customBuiltin="1"/>
    <cellStyle name="Итог" xfId="239" builtinId="25" customBuiltin="1"/>
    <cellStyle name="Контрольная ячейка" xfId="236" builtinId="23" customBuiltin="1"/>
    <cellStyle name="Название 2" xfId="276" xr:uid="{8DBF61C7-F5B2-4764-80D3-68B19675480B}"/>
    <cellStyle name="Нейтральный 2" xfId="277" xr:uid="{FC653A9A-2843-4D99-8D37-09E300625BC1}"/>
    <cellStyle name="Обычный" xfId="0" builtinId="0"/>
    <cellStyle name="Обычный 10" xfId="225" xr:uid="{1917C1CE-0E58-4A12-A536-E86B774DE13E}"/>
    <cellStyle name="Обычный 11" xfId="269" xr:uid="{0C9F36BB-0A3C-4AE5-B305-38A39D2E0A9A}"/>
    <cellStyle name="Обычный 12" xfId="290" xr:uid="{E31B4354-E17D-42F8-98CE-7549598EE370}"/>
    <cellStyle name="Обычный 14" xfId="268" xr:uid="{E2367B87-CD0F-4465-8447-3EC6B380B0C8}"/>
    <cellStyle name="Обычный 16" xfId="273" xr:uid="{BFCBA12D-1592-4516-8EC3-F1B1808AEDED}"/>
    <cellStyle name="Обычный 17" xfId="267" xr:uid="{EDB1C28F-038A-4F5E-8E88-8B327F3FEB37}"/>
    <cellStyle name="Обычный 18" xfId="266" xr:uid="{C203C0E7-377E-4E57-8592-573699ACC246}"/>
    <cellStyle name="Обычный 19" xfId="265" xr:uid="{6C6A9278-0A97-4FFE-8688-05C19CEC6F66}"/>
    <cellStyle name="Обычный 2" xfId="102" xr:uid="{00000000-0005-0000-0000-0000A2000000}"/>
    <cellStyle name="Обычный 2 10" xfId="258" xr:uid="{BD73B19C-3FC5-4B05-B1BA-62D153EF2556}"/>
    <cellStyle name="Обычный 2 11" xfId="287" xr:uid="{205EC35B-84B1-4013-828D-2B7C9D08D93C}"/>
    <cellStyle name="Обычный 2 11 2" xfId="295" xr:uid="{39B06E64-9FDA-4B17-B067-1E8E3B24D9A4}"/>
    <cellStyle name="Обычный 2 12" xfId="298" xr:uid="{D08277CE-CB8E-406C-89F8-16FA93A8B44C}"/>
    <cellStyle name="Обычный 2 2" xfId="103" xr:uid="{00000000-0005-0000-0000-0000A3000000}"/>
    <cellStyle name="Обычный 2 2 2" xfId="259" xr:uid="{BB5D1489-5686-41E0-8AC1-AB6CB1D885B6}"/>
    <cellStyle name="Обычный 2 2 2 2" xfId="299" xr:uid="{8686F582-B23C-4B42-8EF8-0D4556ACCE64}"/>
    <cellStyle name="Обычный 2 3" xfId="121" xr:uid="{00000000-0005-0000-0000-0000A4000000}"/>
    <cellStyle name="Обычный 2 3 2" xfId="129" xr:uid="{00000000-0005-0000-0000-0000A5000000}"/>
    <cellStyle name="Обычный 2 3 2 2" xfId="142" xr:uid="{00000000-0005-0000-0000-0000A6000000}"/>
    <cellStyle name="Обычный 2 3 2 2 2" xfId="168" xr:uid="{00000000-0005-0000-0000-0000A7000000}"/>
    <cellStyle name="Обычный 2 3 2 2 2 2" xfId="219" xr:uid="{00000000-0005-0000-0000-0000A8000000}"/>
    <cellStyle name="Обычный 2 3 2 2 3" xfId="195" xr:uid="{00000000-0005-0000-0000-0000A9000000}"/>
    <cellStyle name="Обычный 2 3 2 2 3 2" xfId="261" xr:uid="{041294E7-D308-414D-9CD8-3B8B1EC2E962}"/>
    <cellStyle name="Обычный 2 3 2 3" xfId="156" xr:uid="{00000000-0005-0000-0000-0000AA000000}"/>
    <cellStyle name="Обычный 2 3 2 3 2" xfId="207" xr:uid="{00000000-0005-0000-0000-0000AB000000}"/>
    <cellStyle name="Обычный 2 3 2 4" xfId="183" xr:uid="{00000000-0005-0000-0000-0000AC000000}"/>
    <cellStyle name="Обычный 2 4" xfId="130" xr:uid="{00000000-0005-0000-0000-0000AD000000}"/>
    <cellStyle name="Обычный 2 4 2" xfId="143" xr:uid="{00000000-0005-0000-0000-0000AE000000}"/>
    <cellStyle name="Обычный 2 4 2 2" xfId="169" xr:uid="{00000000-0005-0000-0000-0000AF000000}"/>
    <cellStyle name="Обычный 2 4 2 2 2" xfId="220" xr:uid="{00000000-0005-0000-0000-0000B0000000}"/>
    <cellStyle name="Обычный 2 4 2 3" xfId="196" xr:uid="{00000000-0005-0000-0000-0000B1000000}"/>
    <cellStyle name="Обычный 2 4 3" xfId="157" xr:uid="{00000000-0005-0000-0000-0000B2000000}"/>
    <cellStyle name="Обычный 2 4 3 2" xfId="208" xr:uid="{00000000-0005-0000-0000-0000B3000000}"/>
    <cellStyle name="Обычный 2 4 4" xfId="184" xr:uid="{00000000-0005-0000-0000-0000B4000000}"/>
    <cellStyle name="Обычный 2 5" xfId="131" xr:uid="{00000000-0005-0000-0000-0000B5000000}"/>
    <cellStyle name="Обычный 2 5 2" xfId="144" xr:uid="{00000000-0005-0000-0000-0000B6000000}"/>
    <cellStyle name="Обычный 2 5 2 2" xfId="170" xr:uid="{00000000-0005-0000-0000-0000B7000000}"/>
    <cellStyle name="Обычный 2 5 2 2 2" xfId="221" xr:uid="{00000000-0005-0000-0000-0000B8000000}"/>
    <cellStyle name="Обычный 2 5 2 3" xfId="197" xr:uid="{00000000-0005-0000-0000-0000B9000000}"/>
    <cellStyle name="Обычный 2 5 3" xfId="158" xr:uid="{00000000-0005-0000-0000-0000BA000000}"/>
    <cellStyle name="Обычный 2 5 3 2" xfId="209" xr:uid="{00000000-0005-0000-0000-0000BB000000}"/>
    <cellStyle name="Обычный 2 5 4" xfId="185" xr:uid="{00000000-0005-0000-0000-0000BC000000}"/>
    <cellStyle name="Обычный 2 6" xfId="136" xr:uid="{00000000-0005-0000-0000-0000BD000000}"/>
    <cellStyle name="Обычный 2 6 2" xfId="162" xr:uid="{00000000-0005-0000-0000-0000BE000000}"/>
    <cellStyle name="Обычный 2 6 2 2" xfId="213" xr:uid="{00000000-0005-0000-0000-0000BF000000}"/>
    <cellStyle name="Обычный 2 6 3" xfId="189" xr:uid="{00000000-0005-0000-0000-0000C0000000}"/>
    <cellStyle name="Обычный 2 7" xfId="148" xr:uid="{00000000-0005-0000-0000-0000C1000000}"/>
    <cellStyle name="Обычный 2 8" xfId="150" xr:uid="{00000000-0005-0000-0000-0000C2000000}"/>
    <cellStyle name="Обычный 2 8 2" xfId="201" xr:uid="{00000000-0005-0000-0000-0000C3000000}"/>
    <cellStyle name="Обычный 2 9" xfId="176" xr:uid="{00000000-0005-0000-0000-0000C4000000}"/>
    <cellStyle name="Обычный 2 9 2" xfId="260" xr:uid="{ED6AFA73-0248-4E25-BBCE-4242CB2F8939}"/>
    <cellStyle name="Обычный 2 9 2 2" xfId="301" xr:uid="{7F512244-78CA-4B9D-9C0C-9F26D4924C4B}"/>
    <cellStyle name="Обычный 2 9 3" xfId="300" xr:uid="{3193DC74-70E0-43AE-A8DB-CF8CA3B81FE9}"/>
    <cellStyle name="Обычный 3" xfId="104" xr:uid="{00000000-0005-0000-0000-0000C5000000}"/>
    <cellStyle name="Обычный 3 2" xfId="105" xr:uid="{00000000-0005-0000-0000-0000C6000000}"/>
    <cellStyle name="Обычный 3 2 2" xfId="122" xr:uid="{00000000-0005-0000-0000-0000C7000000}"/>
    <cellStyle name="Обычный 3 3" xfId="275" xr:uid="{8D901C19-5971-4534-ACC1-C1E2ABC08BBD}"/>
    <cellStyle name="Обычный 4" xfId="120" xr:uid="{00000000-0005-0000-0000-0000C8000000}"/>
    <cellStyle name="Обычный 5" xfId="124" xr:uid="{00000000-0005-0000-0000-0000C9000000}"/>
    <cellStyle name="Обычный 5 2" xfId="272" xr:uid="{81115773-CF63-4970-B6A1-590F794FB052}"/>
    <cellStyle name="Обычный 6" xfId="132" xr:uid="{00000000-0005-0000-0000-0000CA000000}"/>
    <cellStyle name="Обычный 6 2" xfId="145" xr:uid="{00000000-0005-0000-0000-0000CB000000}"/>
    <cellStyle name="Обычный 6 2 2" xfId="171" xr:uid="{00000000-0005-0000-0000-0000CC000000}"/>
    <cellStyle name="Обычный 6 2 2 2" xfId="222" xr:uid="{00000000-0005-0000-0000-0000CD000000}"/>
    <cellStyle name="Обычный 6 2 3" xfId="198" xr:uid="{00000000-0005-0000-0000-0000CE000000}"/>
    <cellStyle name="Обычный 6 3" xfId="159" xr:uid="{00000000-0005-0000-0000-0000CF000000}"/>
    <cellStyle name="Обычный 6 3 2" xfId="210" xr:uid="{00000000-0005-0000-0000-0000D0000000}"/>
    <cellStyle name="Обычный 6 4" xfId="186" xr:uid="{00000000-0005-0000-0000-0000D1000000}"/>
    <cellStyle name="Обычный 6 5" xfId="262" xr:uid="{029368E8-B89F-47EB-8B02-1D36AA728FE2}"/>
    <cellStyle name="Обычный 7" xfId="147" xr:uid="{00000000-0005-0000-0000-0000D2000000}"/>
    <cellStyle name="Обычный 7 2" xfId="285" xr:uid="{BD50D937-C36C-4A58-80F9-5B002ECC96D6}"/>
    <cellStyle name="Обычный 8" xfId="174" xr:uid="{00000000-0005-0000-0000-0000D3000000}"/>
    <cellStyle name="Обычный 9" xfId="173" xr:uid="{00000000-0005-0000-0000-0000D4000000}"/>
    <cellStyle name="Обычный 9 2" xfId="274" xr:uid="{F346CFE7-3637-46B8-BCB7-5436C4E8EAF8}"/>
    <cellStyle name="Обычный_Расчет Прайс-листа 06-07" xfId="106" xr:uid="{00000000-0005-0000-0000-0000D5000000}"/>
    <cellStyle name="Плохой" xfId="231" builtinId="27" customBuiltin="1"/>
    <cellStyle name="Пояснение" xfId="238" builtinId="53" customBuiltin="1"/>
    <cellStyle name="Примечание 2" xfId="133" xr:uid="{00000000-0005-0000-0000-0000D6000000}"/>
    <cellStyle name="Примечание 2 2" xfId="146" xr:uid="{00000000-0005-0000-0000-0000D7000000}"/>
    <cellStyle name="Примечание 2 2 2" xfId="172" xr:uid="{00000000-0005-0000-0000-0000D8000000}"/>
    <cellStyle name="Примечание 2 2 2 2" xfId="223" xr:uid="{00000000-0005-0000-0000-0000D9000000}"/>
    <cellStyle name="Примечание 2 2 3" xfId="199" xr:uid="{00000000-0005-0000-0000-0000DA000000}"/>
    <cellStyle name="Примечание 2 3" xfId="160" xr:uid="{00000000-0005-0000-0000-0000DB000000}"/>
    <cellStyle name="Примечание 2 3 2" xfId="211" xr:uid="{00000000-0005-0000-0000-0000DC000000}"/>
    <cellStyle name="Примечание 2 4" xfId="187" xr:uid="{00000000-0005-0000-0000-0000DD000000}"/>
    <cellStyle name="Примечание 3" xfId="278" xr:uid="{CD03D764-E591-404F-AFFC-AFB88060EA59}"/>
    <cellStyle name="Процентный 2" xfId="286" xr:uid="{55FCCC6C-EBD3-402C-A951-2BDFA9C440CC}"/>
    <cellStyle name="Связанная ячейка" xfId="235" builtinId="24" customBuiltin="1"/>
    <cellStyle name="Текст предупреждения" xfId="237" builtinId="11" customBuiltin="1"/>
    <cellStyle name="Финансовый 2" xfId="107" xr:uid="{00000000-0005-0000-0000-0000E0000000}"/>
    <cellStyle name="Финансовый 3" xfId="134" xr:uid="{00000000-0005-0000-0000-0000E1000000}"/>
    <cellStyle name="Финансовый 4" xfId="177" xr:uid="{00000000-0005-0000-0000-0000E2000000}"/>
    <cellStyle name="Хороший" xfId="230" builtinId="26" customBuiltin="1"/>
  </cellStyles>
  <dxfs count="0"/>
  <tableStyles count="0" defaultTableStyle="TableStyleMedium2" defaultPivotStyle="PivotStyleLight16"/>
  <colors>
    <mruColors>
      <color rgb="FF99FF66"/>
      <color rgb="FF99FF33"/>
      <color rgb="FF66FF33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microsoft.com/office/2007/relationships/hdphoto" Target="../media/hdphoto3.wdp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64559</xdr:colOff>
      <xdr:row>181</xdr:row>
      <xdr:rowOff>25400</xdr:rowOff>
    </xdr:from>
    <xdr:to>
      <xdr:col>5</xdr:col>
      <xdr:colOff>1195917</xdr:colOff>
      <xdr:row>181</xdr:row>
      <xdr:rowOff>736543</xdr:rowOff>
    </xdr:to>
    <xdr:pic>
      <xdr:nvPicPr>
        <xdr:cNvPr id="28" name="Рисунок 3">
          <a:extLst>
            <a:ext uri="{FF2B5EF4-FFF2-40B4-BE49-F238E27FC236}">
              <a16:creationId xmlns:a16="http://schemas.microsoft.com/office/drawing/2014/main" id="{827454CB-BB8E-4686-A34E-AC69A4F9C3F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2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922059" y="69060483"/>
          <a:ext cx="1131358" cy="711143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/>
  </xdr:twoCellAnchor>
  <xdr:twoCellAnchor>
    <xdr:from>
      <xdr:col>5</xdr:col>
      <xdr:colOff>105835</xdr:colOff>
      <xdr:row>182</xdr:row>
      <xdr:rowOff>42332</xdr:rowOff>
    </xdr:from>
    <xdr:to>
      <xdr:col>5</xdr:col>
      <xdr:colOff>1174750</xdr:colOff>
      <xdr:row>182</xdr:row>
      <xdr:rowOff>730249</xdr:rowOff>
    </xdr:to>
    <xdr:pic>
      <xdr:nvPicPr>
        <xdr:cNvPr id="29" name="Рисунок 6" descr="D:\QM\Сопутствующие инструменты\писолет для RSS.jpg">
          <a:extLst>
            <a:ext uri="{FF2B5EF4-FFF2-40B4-BE49-F238E27FC236}">
              <a16:creationId xmlns:a16="http://schemas.microsoft.com/office/drawing/2014/main" id="{0F17AB55-3173-4B44-B155-61E8994D459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40000" contrast="2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963335" y="69722999"/>
          <a:ext cx="1068915" cy="687917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/>
  </xdr:twoCellAnchor>
  <xdr:twoCellAnchor>
    <xdr:from>
      <xdr:col>5</xdr:col>
      <xdr:colOff>14211</xdr:colOff>
      <xdr:row>183</xdr:row>
      <xdr:rowOff>55941</xdr:rowOff>
    </xdr:from>
    <xdr:to>
      <xdr:col>5</xdr:col>
      <xdr:colOff>926173</xdr:colOff>
      <xdr:row>183</xdr:row>
      <xdr:rowOff>743857</xdr:rowOff>
    </xdr:to>
    <xdr:pic>
      <xdr:nvPicPr>
        <xdr:cNvPr id="30" name="Рисунок 1">
          <a:extLst>
            <a:ext uri="{FF2B5EF4-FFF2-40B4-BE49-F238E27FC236}">
              <a16:creationId xmlns:a16="http://schemas.microsoft.com/office/drawing/2014/main" id="{A11FA426-1114-427B-95CB-AC6EF702C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81211" y="69996655"/>
          <a:ext cx="911962" cy="687916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/>
  </xdr:twoCellAnchor>
  <xdr:twoCellAnchor>
    <xdr:from>
      <xdr:col>5</xdr:col>
      <xdr:colOff>27363</xdr:colOff>
      <xdr:row>184</xdr:row>
      <xdr:rowOff>41427</xdr:rowOff>
    </xdr:from>
    <xdr:to>
      <xdr:col>5</xdr:col>
      <xdr:colOff>887790</xdr:colOff>
      <xdr:row>184</xdr:row>
      <xdr:rowOff>720877</xdr:rowOff>
    </xdr:to>
    <xdr:pic>
      <xdr:nvPicPr>
        <xdr:cNvPr id="34" name="Рисунок 9">
          <a:extLst>
            <a:ext uri="{FF2B5EF4-FFF2-40B4-BE49-F238E27FC236}">
              <a16:creationId xmlns:a16="http://schemas.microsoft.com/office/drawing/2014/main" id="{3CFEE751-656A-4774-A6CD-7941708DA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694363" y="70757748"/>
          <a:ext cx="860427" cy="67945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/>
          <a:bevelB/>
        </a:sp3d>
      </xdr:spPr>
    </xdr:pic>
    <xdr:clientData/>
  </xdr:twoCellAnchor>
  <xdr:twoCellAnchor editAs="oneCell">
    <xdr:from>
      <xdr:col>11</xdr:col>
      <xdr:colOff>0</xdr:colOff>
      <xdr:row>0</xdr:row>
      <xdr:rowOff>515057</xdr:rowOff>
    </xdr:from>
    <xdr:to>
      <xdr:col>14</xdr:col>
      <xdr:colOff>4674</xdr:colOff>
      <xdr:row>1</xdr:row>
      <xdr:rowOff>847518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96220BA-0A20-420D-B1B9-DF104987D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81816" y="515057"/>
          <a:ext cx="2194516" cy="8495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337816</xdr:colOff>
      <xdr:row>0</xdr:row>
      <xdr:rowOff>859611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4FF0229-40DB-42A9-8CA5-F2FE67E78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7857" y="0"/>
          <a:ext cx="2092230" cy="8596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11</xdr:col>
      <xdr:colOff>849539</xdr:colOff>
      <xdr:row>1</xdr:row>
      <xdr:rowOff>93494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F65C08F-7EF8-42E8-9F3F-32D90004C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4665" y="0"/>
          <a:ext cx="2025197" cy="8554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992140</xdr:colOff>
      <xdr:row>0</xdr:row>
      <xdr:rowOff>127000</xdr:rowOff>
    </xdr:from>
    <xdr:to>
      <xdr:col>18</xdr:col>
      <xdr:colOff>864657</xdr:colOff>
      <xdr:row>0</xdr:row>
      <xdr:rowOff>1492250</xdr:rowOff>
    </xdr:to>
    <xdr:pic>
      <xdr:nvPicPr>
        <xdr:cNvPr id="2" name="Grafik 1" descr="C:\Users\Mara.Haking\Documents\Sievert_Logo_sRGB.png">
          <a:extLst>
            <a:ext uri="{FF2B5EF4-FFF2-40B4-BE49-F238E27FC236}">
              <a16:creationId xmlns:a16="http://schemas.microsoft.com/office/drawing/2014/main" id="{791B644A-6841-4FA0-A51F-095CD79F5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4265" y="127000"/>
          <a:ext cx="3142767" cy="136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774700</xdr:colOff>
      <xdr:row>0</xdr:row>
      <xdr:rowOff>203200</xdr:rowOff>
    </xdr:from>
    <xdr:to>
      <xdr:col>20</xdr:col>
      <xdr:colOff>469417</xdr:colOff>
      <xdr:row>0</xdr:row>
      <xdr:rowOff>1568450</xdr:rowOff>
    </xdr:to>
    <xdr:pic>
      <xdr:nvPicPr>
        <xdr:cNvPr id="2" name="Grafik 1" descr="C:\Users\Mara.Haking\Documents\Sievert_Logo_sRGB.png">
          <a:extLst>
            <a:ext uri="{FF2B5EF4-FFF2-40B4-BE49-F238E27FC236}">
              <a16:creationId xmlns:a16="http://schemas.microsoft.com/office/drawing/2014/main" id="{49054365-EF6C-44F0-ABEC-EA1AC44A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5675" y="203200"/>
          <a:ext cx="3009417" cy="136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11906</xdr:colOff>
      <xdr:row>0</xdr:row>
      <xdr:rowOff>47625</xdr:rowOff>
    </xdr:from>
    <xdr:to>
      <xdr:col>12</xdr:col>
      <xdr:colOff>22244</xdr:colOff>
      <xdr:row>0</xdr:row>
      <xdr:rowOff>742574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877D7A6-8AE8-4AE4-B6B7-D2A142D6A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99344" y="47625"/>
          <a:ext cx="1641494" cy="694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quickmix.ru/assortiment/produkt/sistemy-dekorativnykh-shtukaturok-polimernye-dekorativnye-shtukaturki-akrilovye-dekorativnye-shtukaturki-khr-akrilovaja-shtukaturka-koroed-khr.html" TargetMode="External"/><Relationship Id="rId13" Type="http://schemas.openxmlformats.org/officeDocument/2006/relationships/hyperlink" Target="https://www.quickmix.ru/assortiment/produkt/sistemy-dekorativnykh-shtukaturok-polimernye-dekorativnye-shtukaturki-silikonovye-dekorativnye-shtukaturki-shr-silikonovaja-shtukaturka-koroed-shr.html" TargetMode="External"/><Relationship Id="rId18" Type="http://schemas.openxmlformats.org/officeDocument/2006/relationships/hyperlink" Target="https://www.quickmix.ru/assortiment/produkt/sistemy-dekorativnykh-shtukaturok-polimernye-dekorativnye-shtukaturki-siloksanovye-dekorativnye-shtukaturki-sxk-siloksanovaja-shtukaturka-shuba-sxk.html" TargetMode="External"/><Relationship Id="rId26" Type="http://schemas.openxmlformats.org/officeDocument/2006/relationships/drawing" Target="../drawings/drawing4.xml"/><Relationship Id="rId3" Type="http://schemas.openxmlformats.org/officeDocument/2006/relationships/hyperlink" Target="https://www.quickmix.ru/assortiment/produkt/sistemy-dekorativnykh-shtukaturok-polimernye-dekorativnye-shtukaturki-akrilovye-dekorativnye-shtukaturki-khk-akrilovaja-shtukaturka-shuba-khk.html" TargetMode="External"/><Relationship Id="rId21" Type="http://schemas.openxmlformats.org/officeDocument/2006/relationships/hyperlink" Target="https://www.quickmix.ru/assortiment/produkt/sistemy-dekorativnykh-shtukaturok-polimernye-dekorativnye-shtukaturki-siloksanovye-dekorativnye-shtukaturki-sxr-siloksanovaja-shtukaturka-koroed-sxr.html" TargetMode="External"/><Relationship Id="rId7" Type="http://schemas.openxmlformats.org/officeDocument/2006/relationships/hyperlink" Target="https://www.quickmix.ru/assortiment/produkt/sistemy-dekorativnykh-shtukaturok-polimernye-dekorativnye-shtukaturki-akrilovye-dekorativnye-shtukaturki-khr-akrilovaja-shtukaturka-koroed-khr.html" TargetMode="External"/><Relationship Id="rId12" Type="http://schemas.openxmlformats.org/officeDocument/2006/relationships/hyperlink" Target="https://www.quickmix.ru/assortiment/produkt/sistemy-dekorativnykh-shtukaturok-polimernye-dekorativnye-shtukaturki-silikonovye-dekorativnye-shtukaturki-shk-silikonovaja-shtukaturka-shuba-shk.html" TargetMode="External"/><Relationship Id="rId17" Type="http://schemas.openxmlformats.org/officeDocument/2006/relationships/hyperlink" Target="https://www.quickmix.ru/assortiment/produkt/sistemy-dekorativnykh-shtukaturok-polimernye-dekorativnye-shtukaturki-siloksanovye-dekorativnye-shtukaturki-sxk-siloksanovaja-shtukaturka-shuba-sxk.html" TargetMode="External"/><Relationship Id="rId25" Type="http://schemas.openxmlformats.org/officeDocument/2006/relationships/printerSettings" Target="../printerSettings/printerSettings4.bin"/><Relationship Id="rId2" Type="http://schemas.openxmlformats.org/officeDocument/2006/relationships/hyperlink" Target="https://www.quickmix.ru/assortiment/produkt/sistemy-dekorativnykh-shtukaturok-polimernye-dekorativnye-shtukaturki-akrilovye-dekorativnye-shtukaturki-khk-akrilovaja-shtukaturka-shuba-khk.html" TargetMode="External"/><Relationship Id="rId16" Type="http://schemas.openxmlformats.org/officeDocument/2006/relationships/hyperlink" Target="https://www.quickmix.ru/assortiment/produkt/sistemy-dekorativnykh-shtukaturok-polimernye-dekorativnye-shtukaturki-siloksanovye-dekorativnye-shtukaturki-sxk-siloksanovaja-shtukaturka-shuba-sxk.html" TargetMode="External"/><Relationship Id="rId20" Type="http://schemas.openxmlformats.org/officeDocument/2006/relationships/hyperlink" Target="https://www.quickmix.ru/assortiment/produkt/sistemy-dekorativnykh-shtukaturok-polimernye-dekorativnye-shtukaturki-siloksanovye-dekorativnye-shtukaturki-sxr-siloksanovaja-shtukaturka-koroed-sxr.html" TargetMode="External"/><Relationship Id="rId1" Type="http://schemas.openxmlformats.org/officeDocument/2006/relationships/hyperlink" Target="https://www.quickmix.ru/assortiment/produkt/sistemy-dekorativnykh-shtukaturok-polimernye-dekorativnye-shtukaturki-akrilovye-dekorativnye-shtukaturki-khk-akrilovaja-shtukaturka-shuba-khk.html" TargetMode="External"/><Relationship Id="rId6" Type="http://schemas.openxmlformats.org/officeDocument/2006/relationships/hyperlink" Target="https://www.quickmix.ru/assortiment/produkt/sistemy-dekorativnykh-shtukaturok-polimernye-dekorativnye-shtukaturki-akrilovye-dekorativnye-shtukaturki-khr-akrilovaja-shtukaturka-koroed-khr.html" TargetMode="External"/><Relationship Id="rId11" Type="http://schemas.openxmlformats.org/officeDocument/2006/relationships/hyperlink" Target="https://www.quickmix.ru/assortiment/produkt/sistemy-dekorativnykh-shtukaturok-polimernye-dekorativnye-shtukaturki-silikonovye-dekorativnye-shtukaturki-shk-silikonovaja-shtukaturka-shuba-shk.html" TargetMode="External"/><Relationship Id="rId24" Type="http://schemas.openxmlformats.org/officeDocument/2006/relationships/hyperlink" Target="https://www.quickmix.ru/assortiment/produkt/sistemy-dekorativnykh-shtukaturok-polimernye-dekorativnye-shtukaturki-silikonovye-dekorativnye-shtukaturki-shr-silikonovaja-shtukaturka-koroed-shr.html" TargetMode="External"/><Relationship Id="rId5" Type="http://schemas.openxmlformats.org/officeDocument/2006/relationships/hyperlink" Target="https://www.quickmix.ru/assortiment/produkt/sistemy-dekorativnykh-shtukaturok-polimernye-dekorativnye-shtukaturki-akrilovye-dekorativnye-shtukaturki-khr-akrilovaja-shtukaturka-koroed-khr.html" TargetMode="External"/><Relationship Id="rId15" Type="http://schemas.openxmlformats.org/officeDocument/2006/relationships/hyperlink" Target="https://www.quickmix.ru/assortiment/produkt/sistemy-dekorativnykh-shtukaturok-polimernye-dekorativnye-shtukaturki-silikonovye-dekorativnye-shtukaturki-shr-silikonovaja-shtukaturka-koroed-shr.html" TargetMode="External"/><Relationship Id="rId23" Type="http://schemas.openxmlformats.org/officeDocument/2006/relationships/hyperlink" Target="https://www.quickmix.ru/assortiment/produkt/sistemy-dekorativnykh-shtukaturok-polimernye-dekorativnye-shtukaturki-siloksanovye-dekorativnye-shtukaturki-sxk-siloksanovaja-shtukaturka-shuba-sxk.html" TargetMode="External"/><Relationship Id="rId10" Type="http://schemas.openxmlformats.org/officeDocument/2006/relationships/hyperlink" Target="https://www.quickmix.ru/assortiment/produkt/sistemy-dekorativnykh-shtukaturok-polimernye-dekorativnye-shtukaturki-silikonovye-dekorativnye-shtukaturki-shk-silikonovaja-shtukaturka-shuba-shk.html" TargetMode="External"/><Relationship Id="rId19" Type="http://schemas.openxmlformats.org/officeDocument/2006/relationships/hyperlink" Target="https://www.quickmix.ru/assortiment/produkt/sistemy-dekorativnykh-shtukaturok-polimernye-dekorativnye-shtukaturki-siloksanovye-dekorativnye-shtukaturki-sxr-siloksanovaja-shtukaturka-koroed-sxr.html" TargetMode="External"/><Relationship Id="rId4" Type="http://schemas.openxmlformats.org/officeDocument/2006/relationships/hyperlink" Target="https://www.quickmix.ru/assortiment/produkt/sistemy-dekorativnykh-shtukaturok-polimernye-dekorativnye-shtukaturki-akrilovye-dekorativnye-shtukaturki-khk-akrilovaja-shtukaturka-shuba-khk.html" TargetMode="External"/><Relationship Id="rId9" Type="http://schemas.openxmlformats.org/officeDocument/2006/relationships/hyperlink" Target="https://www.quickmix.ru/assortiment/produkt/sistemy-dekorativnykh-shtukaturok-polimernye-dekorativnye-shtukaturki-silikonovye-dekorativnye-shtukaturki-shk-silikonovaja-shtukaturka-shuba-shk.html" TargetMode="External"/><Relationship Id="rId14" Type="http://schemas.openxmlformats.org/officeDocument/2006/relationships/hyperlink" Target="https://www.quickmix.ru/assortiment/produkt/sistemy-dekorativnykh-shtukaturok-polimernye-dekorativnye-shtukaturki-silikonovye-dekorativnye-shtukaturki-shr-silikonovaja-shtukaturka-koroed-shr.html" TargetMode="External"/><Relationship Id="rId22" Type="http://schemas.openxmlformats.org/officeDocument/2006/relationships/hyperlink" Target="https://www.quickmix.ru/assortiment/produkt/sistemy-dekorativnykh-shtukaturok-polimernye-dekorativnye-shtukaturki-siloksanovye-dekorativnye-shtukaturki-sxr-siloksanovaja-shtukaturka-koroed-sxr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www.quickmix.ru/assortiment/produkt/sistema-krasok-i-pokraski-fasadnye-kraski-silikonovye-fasadnye-kraski-lx-350-silikonovaja-fasadnaja-kraska-lx-350.html" TargetMode="External"/><Relationship Id="rId7" Type="http://schemas.openxmlformats.org/officeDocument/2006/relationships/hyperlink" Target="https://www.quickmix.ru/assortiment/produkt/sistema-krasok-i-pokraski-kraski-dlja-vnutrennikh-rabot-dispersionnye-kraski-li-206-kraska-dlja-vnutrennikh-rabot-mattlatex-li-206.html" TargetMode="External"/><Relationship Id="rId2" Type="http://schemas.openxmlformats.org/officeDocument/2006/relationships/hyperlink" Target="https://www.quickmix.ru/assortiment/produkt/sistema-krasok-i-pokraski-fasadnye-kraski-siloksanovye-fasadnye-kraski-lx-300-siloksanovaja-fasadnaja-kraska-lx-300.html" TargetMode="External"/><Relationship Id="rId1" Type="http://schemas.openxmlformats.org/officeDocument/2006/relationships/hyperlink" Target="https://www.quickmix.ru/assortiment/produkt/sistema-krasok-i-pokraski-fasadnye-kraski-siloksanovye-fasadnye-kraski-lx-300-siloksanovaja-fasadnaja-kraska-lx-300.html" TargetMode="External"/><Relationship Id="rId6" Type="http://schemas.openxmlformats.org/officeDocument/2006/relationships/hyperlink" Target="https://www.quickmix.ru/assortiment/produkt/sistema-krasok-i-pokraski-kraski-dlja-vnutrennikh-rabot-dispersionnye-kraski-li-206-kraska-dlja-vnutrennikh-rabot-mattlatex-li-206.html" TargetMode="External"/><Relationship Id="rId5" Type="http://schemas.openxmlformats.org/officeDocument/2006/relationships/hyperlink" Target="https://www.quickmix.ru/assortiment/produkt/sistema-krasok-i-pokraski-kraski-dlja-vnutrennikh-rabot-dispersionnye-kraski-li-194-kraska-dlja-vnutrennikh-rabot-superweiss-li-194.html" TargetMode="External"/><Relationship Id="rId4" Type="http://schemas.openxmlformats.org/officeDocument/2006/relationships/hyperlink" Target="https://www.quickmix.ru/assortiment/produkt/sistema-krasok-i-pokraski-fasadnye-kraski-silikonovye-fasadnye-kraski-lx-350-silikonovaja-fasadnaja-kraska-lx-350.html" TargetMode="Externa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3814-8BE7-411D-A79F-00A9C57041AA}">
  <dimension ref="A1:M202"/>
  <sheetViews>
    <sheetView showGridLines="0" tabSelected="1" showOutlineSymbols="0" zoomScale="70" zoomScaleNormal="70" zoomScaleSheetLayoutView="70" zoomScalePageLayoutView="57" workbookViewId="0">
      <selection activeCell="J8" sqref="J8"/>
    </sheetView>
  </sheetViews>
  <sheetFormatPr defaultColWidth="7.77734375" defaultRowHeight="15.6" outlineLevelCol="3" x14ac:dyDescent="0.3"/>
  <cols>
    <col min="1" max="1" width="2.21875" style="5" customWidth="1"/>
    <col min="2" max="3" width="9.21875" style="5" customWidth="1"/>
    <col min="4" max="4" width="6.77734375" style="5" customWidth="1"/>
    <col min="5" max="5" width="12.21875" style="79" customWidth="1"/>
    <col min="6" max="6" width="15.44140625" style="13" customWidth="1"/>
    <col min="7" max="7" width="73.21875" style="250" customWidth="1" outlineLevel="3"/>
    <col min="8" max="8" width="10.21875" style="1" customWidth="1"/>
    <col min="9" max="9" width="9.21875" style="1" bestFit="1" customWidth="1"/>
    <col min="10" max="10" width="12.77734375" style="1" customWidth="1"/>
    <col min="11" max="11" width="11.5546875" style="1" customWidth="1"/>
    <col min="12" max="12" width="15.77734375" style="2" customWidth="1"/>
    <col min="13" max="16384" width="7.77734375" style="1"/>
  </cols>
  <sheetData>
    <row r="1" spans="1:13" ht="15.45" customHeight="1" x14ac:dyDescent="0.35">
      <c r="A1" s="1"/>
      <c r="B1" s="1"/>
      <c r="C1" s="1"/>
      <c r="D1" s="1"/>
      <c r="H1" s="592"/>
      <c r="I1" s="593"/>
      <c r="J1" s="593"/>
      <c r="K1" s="593"/>
      <c r="L1" s="593"/>
    </row>
    <row r="2" spans="1:13" customFormat="1" ht="71.25" customHeight="1" x14ac:dyDescent="0.25">
      <c r="B2" s="160"/>
      <c r="C2" s="160"/>
      <c r="D2" s="160"/>
      <c r="E2" s="160"/>
      <c r="F2" s="78"/>
      <c r="G2" s="246"/>
      <c r="H2" s="98"/>
      <c r="I2" s="98"/>
      <c r="J2" s="98"/>
      <c r="K2" s="1"/>
      <c r="L2" s="590"/>
      <c r="M2" s="98"/>
    </row>
    <row r="3" spans="1:13" customFormat="1" ht="23.55" customHeight="1" thickBot="1" x14ac:dyDescent="0.3">
      <c r="B3" s="591" t="s">
        <v>900</v>
      </c>
      <c r="C3" s="591"/>
      <c r="D3" s="591"/>
      <c r="E3" s="591"/>
      <c r="F3" s="170"/>
      <c r="G3" s="247" t="s">
        <v>334</v>
      </c>
      <c r="H3" s="19"/>
      <c r="I3" s="19"/>
      <c r="J3" s="19"/>
      <c r="K3" s="19"/>
      <c r="L3" s="6" t="s">
        <v>138</v>
      </c>
    </row>
    <row r="4" spans="1:13" s="14" customFormat="1" ht="87.6" customHeight="1" thickBot="1" x14ac:dyDescent="0.3">
      <c r="A4" s="3"/>
      <c r="B4" s="195" t="s">
        <v>272</v>
      </c>
      <c r="C4" s="196" t="s">
        <v>273</v>
      </c>
      <c r="D4" s="197" t="s">
        <v>274</v>
      </c>
      <c r="E4" s="198" t="s">
        <v>119</v>
      </c>
      <c r="F4" s="199" t="s">
        <v>0</v>
      </c>
      <c r="G4" s="199" t="s">
        <v>1</v>
      </c>
      <c r="H4" s="200" t="s">
        <v>400</v>
      </c>
      <c r="I4" s="200" t="s">
        <v>320</v>
      </c>
      <c r="J4" s="200" t="s">
        <v>321</v>
      </c>
      <c r="K4" s="200" t="s">
        <v>322</v>
      </c>
      <c r="L4" s="242" t="s">
        <v>903</v>
      </c>
    </row>
    <row r="5" spans="1:13" s="132" customFormat="1" ht="20.100000000000001" customHeight="1" thickBot="1" x14ac:dyDescent="0.45">
      <c r="A5" s="123"/>
      <c r="B5" s="183" t="s">
        <v>128</v>
      </c>
      <c r="C5" s="184"/>
      <c r="D5" s="184"/>
      <c r="E5" s="184"/>
      <c r="F5" s="185"/>
      <c r="G5" s="185"/>
      <c r="H5" s="185"/>
      <c r="I5" s="185"/>
      <c r="J5" s="185"/>
      <c r="K5" s="185"/>
      <c r="L5" s="221"/>
    </row>
    <row r="6" spans="1:13" s="132" customFormat="1" ht="20.100000000000001" customHeight="1" thickBot="1" x14ac:dyDescent="0.45">
      <c r="A6" s="123"/>
      <c r="B6" s="191" t="s">
        <v>127</v>
      </c>
      <c r="C6" s="192"/>
      <c r="D6" s="192"/>
      <c r="E6" s="192"/>
      <c r="F6" s="193"/>
      <c r="G6" s="193"/>
      <c r="H6" s="193"/>
      <c r="I6" s="193"/>
      <c r="J6" s="193"/>
      <c r="K6" s="193"/>
      <c r="L6" s="230"/>
    </row>
    <row r="7" spans="1:13" ht="35.25" customHeight="1" x14ac:dyDescent="0.25">
      <c r="B7" s="20" t="s">
        <v>275</v>
      </c>
      <c r="C7" s="21"/>
      <c r="D7" s="22" t="s">
        <v>276</v>
      </c>
      <c r="E7" s="54">
        <v>72431</v>
      </c>
      <c r="F7" s="55" t="s">
        <v>6</v>
      </c>
      <c r="G7" s="56" t="s">
        <v>159</v>
      </c>
      <c r="H7" s="57">
        <v>25</v>
      </c>
      <c r="I7" s="57" t="s">
        <v>323</v>
      </c>
      <c r="J7" s="57">
        <v>48</v>
      </c>
      <c r="K7" s="57" t="s">
        <v>324</v>
      </c>
      <c r="L7" s="550">
        <v>794.48040000000003</v>
      </c>
    </row>
    <row r="8" spans="1:13" ht="35.25" customHeight="1" x14ac:dyDescent="0.25">
      <c r="B8" s="23" t="s">
        <v>277</v>
      </c>
      <c r="C8" s="24"/>
      <c r="D8" s="25" t="s">
        <v>276</v>
      </c>
      <c r="E8" s="58">
        <v>72619</v>
      </c>
      <c r="F8" s="59" t="s">
        <v>94</v>
      </c>
      <c r="G8" s="60" t="s">
        <v>281</v>
      </c>
      <c r="H8" s="61">
        <v>25</v>
      </c>
      <c r="I8" s="57" t="s">
        <v>323</v>
      </c>
      <c r="J8" s="57">
        <v>48</v>
      </c>
      <c r="K8" s="57" t="s">
        <v>324</v>
      </c>
      <c r="L8" s="551">
        <v>849.21479999999997</v>
      </c>
    </row>
    <row r="9" spans="1:13" ht="35.25" customHeight="1" x14ac:dyDescent="0.25">
      <c r="B9" s="26" t="s">
        <v>278</v>
      </c>
      <c r="C9" s="27"/>
      <c r="D9" s="25" t="s">
        <v>276</v>
      </c>
      <c r="E9" s="58">
        <v>72317</v>
      </c>
      <c r="F9" s="59" t="s">
        <v>269</v>
      </c>
      <c r="G9" s="60" t="s">
        <v>160</v>
      </c>
      <c r="H9" s="61">
        <v>25</v>
      </c>
      <c r="I9" s="57" t="s">
        <v>323</v>
      </c>
      <c r="J9" s="57">
        <v>48</v>
      </c>
      <c r="K9" s="57" t="s">
        <v>324</v>
      </c>
      <c r="L9" s="551">
        <v>1227.9581999999998</v>
      </c>
    </row>
    <row r="10" spans="1:13" ht="35.25" customHeight="1" thickBot="1" x14ac:dyDescent="0.3">
      <c r="B10" s="28" t="s">
        <v>278</v>
      </c>
      <c r="C10" s="29" t="s">
        <v>279</v>
      </c>
      <c r="D10" s="30"/>
      <c r="E10" s="62">
        <v>72667</v>
      </c>
      <c r="F10" s="63" t="s">
        <v>270</v>
      </c>
      <c r="G10" s="64" t="s">
        <v>266</v>
      </c>
      <c r="H10" s="62">
        <v>20</v>
      </c>
      <c r="I10" s="57" t="s">
        <v>323</v>
      </c>
      <c r="J10" s="57">
        <v>48</v>
      </c>
      <c r="K10" s="57" t="s">
        <v>324</v>
      </c>
      <c r="L10" s="552">
        <v>1389.6161999999997</v>
      </c>
    </row>
    <row r="11" spans="1:13" s="132" customFormat="1" ht="20.100000000000001" customHeight="1" thickBot="1" x14ac:dyDescent="0.45">
      <c r="A11" s="123"/>
      <c r="B11" s="191" t="s">
        <v>161</v>
      </c>
      <c r="C11" s="192"/>
      <c r="D11" s="192"/>
      <c r="E11" s="192"/>
      <c r="F11" s="194"/>
      <c r="G11" s="194"/>
      <c r="H11" s="194"/>
      <c r="I11" s="194"/>
      <c r="J11" s="194"/>
      <c r="K11" s="194"/>
      <c r="L11" s="230"/>
    </row>
    <row r="12" spans="1:13" ht="27.6" customHeight="1" x14ac:dyDescent="0.25">
      <c r="B12" s="23" t="s">
        <v>277</v>
      </c>
      <c r="C12" s="31" t="s">
        <v>279</v>
      </c>
      <c r="D12" s="34"/>
      <c r="E12" s="65">
        <v>72419</v>
      </c>
      <c r="F12" s="66" t="s">
        <v>11</v>
      </c>
      <c r="G12" s="67" t="s">
        <v>12</v>
      </c>
      <c r="H12" s="65">
        <v>30</v>
      </c>
      <c r="I12" s="57" t="s">
        <v>323</v>
      </c>
      <c r="J12" s="57">
        <v>48</v>
      </c>
      <c r="K12" s="57" t="s">
        <v>324</v>
      </c>
      <c r="L12" s="212">
        <v>901.00080000000003</v>
      </c>
    </row>
    <row r="13" spans="1:13" ht="27.6" customHeight="1" x14ac:dyDescent="0.25">
      <c r="B13" s="26" t="s">
        <v>278</v>
      </c>
      <c r="C13" s="24" t="s">
        <v>279</v>
      </c>
      <c r="D13" s="35"/>
      <c r="E13" s="61">
        <v>72420</v>
      </c>
      <c r="F13" s="59" t="s">
        <v>13</v>
      </c>
      <c r="G13" s="60" t="s">
        <v>14</v>
      </c>
      <c r="H13" s="61">
        <v>30</v>
      </c>
      <c r="I13" s="57" t="s">
        <v>323</v>
      </c>
      <c r="J13" s="57">
        <v>48</v>
      </c>
      <c r="K13" s="57" t="s">
        <v>324</v>
      </c>
      <c r="L13" s="209">
        <v>901.00080000000003</v>
      </c>
    </row>
    <row r="14" spans="1:13" ht="27.6" customHeight="1" x14ac:dyDescent="0.25">
      <c r="B14" s="38" t="s">
        <v>277</v>
      </c>
      <c r="C14" s="39" t="s">
        <v>279</v>
      </c>
      <c r="D14" s="37"/>
      <c r="E14" s="61">
        <v>72789</v>
      </c>
      <c r="F14" s="59" t="s">
        <v>151</v>
      </c>
      <c r="G14" s="60" t="s">
        <v>183</v>
      </c>
      <c r="H14" s="61">
        <v>25</v>
      </c>
      <c r="I14" s="57" t="s">
        <v>323</v>
      </c>
      <c r="J14" s="57">
        <v>48</v>
      </c>
      <c r="K14" s="57" t="s">
        <v>324</v>
      </c>
      <c r="L14" s="209">
        <v>939.88439999999991</v>
      </c>
    </row>
    <row r="15" spans="1:13" ht="27.6" customHeight="1" x14ac:dyDescent="0.25">
      <c r="B15" s="23" t="s">
        <v>277</v>
      </c>
      <c r="C15" s="24" t="s">
        <v>279</v>
      </c>
      <c r="D15" s="37"/>
      <c r="E15" s="61">
        <v>72881</v>
      </c>
      <c r="F15" s="59" t="s">
        <v>15</v>
      </c>
      <c r="G15" s="60" t="s">
        <v>16</v>
      </c>
      <c r="H15" s="61">
        <v>25</v>
      </c>
      <c r="I15" s="57" t="s">
        <v>323</v>
      </c>
      <c r="J15" s="57">
        <v>48</v>
      </c>
      <c r="K15" s="57" t="s">
        <v>324</v>
      </c>
      <c r="L15" s="209">
        <v>931.88340000000005</v>
      </c>
    </row>
    <row r="16" spans="1:13" ht="27.6" customHeight="1" thickBot="1" x14ac:dyDescent="0.3">
      <c r="B16" s="36" t="s">
        <v>278</v>
      </c>
      <c r="C16" s="39" t="s">
        <v>279</v>
      </c>
      <c r="D16" s="37"/>
      <c r="E16" s="62">
        <v>72882</v>
      </c>
      <c r="F16" s="63" t="s">
        <v>267</v>
      </c>
      <c r="G16" s="64" t="s">
        <v>268</v>
      </c>
      <c r="H16" s="62">
        <v>25</v>
      </c>
      <c r="I16" s="115" t="s">
        <v>323</v>
      </c>
      <c r="J16" s="57">
        <v>48</v>
      </c>
      <c r="K16" s="115" t="s">
        <v>324</v>
      </c>
      <c r="L16" s="213">
        <v>931.88340000000005</v>
      </c>
    </row>
    <row r="17" spans="1:12" s="132" customFormat="1" ht="20.100000000000001" customHeight="1" thickBot="1" x14ac:dyDescent="0.45">
      <c r="A17" s="123"/>
      <c r="B17" s="191" t="s">
        <v>162</v>
      </c>
      <c r="C17" s="192"/>
      <c r="D17" s="192"/>
      <c r="E17" s="192"/>
      <c r="F17" s="194"/>
      <c r="G17" s="194"/>
      <c r="H17" s="194"/>
      <c r="I17" s="194"/>
      <c r="J17" s="194"/>
      <c r="K17" s="194"/>
      <c r="L17" s="230"/>
    </row>
    <row r="18" spans="1:12" s="15" customFormat="1" ht="27.6" customHeight="1" x14ac:dyDescent="0.25">
      <c r="A18" s="17"/>
      <c r="B18" s="26" t="s">
        <v>275</v>
      </c>
      <c r="C18" s="33"/>
      <c r="D18" s="34" t="s">
        <v>276</v>
      </c>
      <c r="E18" s="68">
        <v>72719</v>
      </c>
      <c r="F18" s="66" t="s">
        <v>126</v>
      </c>
      <c r="G18" s="67" t="s">
        <v>193</v>
      </c>
      <c r="H18" s="69">
        <v>25</v>
      </c>
      <c r="I18" s="116" t="s">
        <v>323</v>
      </c>
      <c r="J18" s="57">
        <v>48</v>
      </c>
      <c r="K18" s="57" t="s">
        <v>324</v>
      </c>
      <c r="L18" s="212">
        <v>1221.96876</v>
      </c>
    </row>
    <row r="19" spans="1:12" ht="27.6" customHeight="1" x14ac:dyDescent="0.25">
      <c r="B19" s="26" t="s">
        <v>275</v>
      </c>
      <c r="C19" s="40"/>
      <c r="D19" s="25" t="s">
        <v>276</v>
      </c>
      <c r="E19" s="58">
        <v>72363</v>
      </c>
      <c r="F19" s="59" t="s">
        <v>2</v>
      </c>
      <c r="G19" s="60" t="s">
        <v>3</v>
      </c>
      <c r="H19" s="61">
        <v>25</v>
      </c>
      <c r="I19" s="57" t="s">
        <v>323</v>
      </c>
      <c r="J19" s="57">
        <v>48</v>
      </c>
      <c r="K19" s="57" t="s">
        <v>324</v>
      </c>
      <c r="L19" s="209">
        <v>1607.1047999999998</v>
      </c>
    </row>
    <row r="20" spans="1:12" ht="27.6" customHeight="1" thickBot="1" x14ac:dyDescent="0.3">
      <c r="B20" s="36" t="s">
        <v>275</v>
      </c>
      <c r="C20" s="41"/>
      <c r="D20" s="42" t="s">
        <v>276</v>
      </c>
      <c r="E20" s="70">
        <v>72370</v>
      </c>
      <c r="F20" s="63" t="s">
        <v>4</v>
      </c>
      <c r="G20" s="64" t="s">
        <v>5</v>
      </c>
      <c r="H20" s="62">
        <v>25</v>
      </c>
      <c r="I20" s="115" t="s">
        <v>323</v>
      </c>
      <c r="J20" s="57">
        <v>48</v>
      </c>
      <c r="K20" s="57" t="s">
        <v>324</v>
      </c>
      <c r="L20" s="213">
        <v>1522.9746</v>
      </c>
    </row>
    <row r="21" spans="1:12" s="132" customFormat="1" ht="20.100000000000001" customHeight="1" thickBot="1" x14ac:dyDescent="0.45">
      <c r="A21" s="123"/>
      <c r="B21" s="191" t="s">
        <v>163</v>
      </c>
      <c r="C21" s="192"/>
      <c r="D21" s="192"/>
      <c r="E21" s="192"/>
      <c r="F21" s="194"/>
      <c r="G21" s="194"/>
      <c r="H21" s="194"/>
      <c r="I21" s="194"/>
      <c r="J21" s="194"/>
      <c r="K21" s="194"/>
      <c r="L21" s="230"/>
    </row>
    <row r="22" spans="1:12" ht="31.2" x14ac:dyDescent="0.25">
      <c r="B22" s="26" t="s">
        <v>278</v>
      </c>
      <c r="C22" s="24"/>
      <c r="D22" s="32" t="s">
        <v>276</v>
      </c>
      <c r="E22" s="68">
        <v>72454</v>
      </c>
      <c r="F22" s="66" t="s">
        <v>89</v>
      </c>
      <c r="G22" s="67" t="s">
        <v>129</v>
      </c>
      <c r="H22" s="65">
        <v>25</v>
      </c>
      <c r="I22" s="57" t="s">
        <v>323</v>
      </c>
      <c r="J22" s="57">
        <v>48</v>
      </c>
      <c r="K22" s="57" t="s">
        <v>324</v>
      </c>
      <c r="L22" s="212">
        <v>1413.6065999999998</v>
      </c>
    </row>
    <row r="23" spans="1:12" ht="31.2" x14ac:dyDescent="0.25">
      <c r="B23" s="26" t="s">
        <v>278</v>
      </c>
      <c r="C23" s="24"/>
      <c r="D23" s="25" t="s">
        <v>276</v>
      </c>
      <c r="E23" s="58">
        <v>72455</v>
      </c>
      <c r="F23" s="59" t="s">
        <v>90</v>
      </c>
      <c r="G23" s="60" t="s">
        <v>124</v>
      </c>
      <c r="H23" s="61">
        <v>25</v>
      </c>
      <c r="I23" s="57" t="s">
        <v>323</v>
      </c>
      <c r="J23" s="57">
        <v>48</v>
      </c>
      <c r="K23" s="57" t="s">
        <v>324</v>
      </c>
      <c r="L23" s="209">
        <v>2325.7079999999996</v>
      </c>
    </row>
    <row r="24" spans="1:12" ht="31.2" x14ac:dyDescent="0.25">
      <c r="B24" s="26" t="s">
        <v>278</v>
      </c>
      <c r="C24" s="24"/>
      <c r="D24" s="32" t="s">
        <v>276</v>
      </c>
      <c r="E24" s="58">
        <v>72456</v>
      </c>
      <c r="F24" s="59" t="s">
        <v>91</v>
      </c>
      <c r="G24" s="60" t="s">
        <v>141</v>
      </c>
      <c r="H24" s="61">
        <v>25</v>
      </c>
      <c r="I24" s="57" t="s">
        <v>323</v>
      </c>
      <c r="J24" s="57">
        <v>48</v>
      </c>
      <c r="K24" s="57" t="s">
        <v>324</v>
      </c>
      <c r="L24" s="209">
        <v>1937.5523999999998</v>
      </c>
    </row>
    <row r="25" spans="1:12" ht="31.2" x14ac:dyDescent="0.25">
      <c r="B25" s="26" t="s">
        <v>278</v>
      </c>
      <c r="C25" s="24"/>
      <c r="D25" s="25" t="s">
        <v>276</v>
      </c>
      <c r="E25" s="58">
        <v>72457</v>
      </c>
      <c r="F25" s="59" t="s">
        <v>92</v>
      </c>
      <c r="G25" s="60" t="s">
        <v>125</v>
      </c>
      <c r="H25" s="61">
        <v>25</v>
      </c>
      <c r="I25" s="57" t="s">
        <v>323</v>
      </c>
      <c r="J25" s="57">
        <v>48</v>
      </c>
      <c r="K25" s="57" t="s">
        <v>324</v>
      </c>
      <c r="L25" s="209">
        <v>1638.1637999999998</v>
      </c>
    </row>
    <row r="26" spans="1:12" ht="31.2" x14ac:dyDescent="0.25">
      <c r="B26" s="26" t="s">
        <v>278</v>
      </c>
      <c r="C26" s="24"/>
      <c r="D26" s="32" t="s">
        <v>276</v>
      </c>
      <c r="E26" s="58">
        <v>72458</v>
      </c>
      <c r="F26" s="59" t="s">
        <v>93</v>
      </c>
      <c r="G26" s="60" t="s">
        <v>122</v>
      </c>
      <c r="H26" s="61">
        <v>25</v>
      </c>
      <c r="I26" s="57" t="s">
        <v>323</v>
      </c>
      <c r="J26" s="57">
        <v>48</v>
      </c>
      <c r="K26" s="57" t="s">
        <v>324</v>
      </c>
      <c r="L26" s="209">
        <v>1622.6657999999998</v>
      </c>
    </row>
    <row r="27" spans="1:12" ht="31.8" thickBot="1" x14ac:dyDescent="0.3">
      <c r="B27" s="26" t="s">
        <v>278</v>
      </c>
      <c r="C27" s="39"/>
      <c r="D27" s="25" t="s">
        <v>276</v>
      </c>
      <c r="E27" s="70">
        <v>72668</v>
      </c>
      <c r="F27" s="63" t="s">
        <v>115</v>
      </c>
      <c r="G27" s="64" t="s">
        <v>282</v>
      </c>
      <c r="H27" s="62">
        <v>25</v>
      </c>
      <c r="I27" s="115" t="s">
        <v>323</v>
      </c>
      <c r="J27" s="57">
        <v>48</v>
      </c>
      <c r="K27" s="115" t="s">
        <v>324</v>
      </c>
      <c r="L27" s="213">
        <v>1863.5652</v>
      </c>
    </row>
    <row r="28" spans="1:12" s="132" customFormat="1" ht="20.100000000000001" customHeight="1" thickBot="1" x14ac:dyDescent="0.45">
      <c r="A28" s="123"/>
      <c r="B28" s="183" t="s">
        <v>164</v>
      </c>
      <c r="C28" s="184"/>
      <c r="D28" s="184"/>
      <c r="E28" s="184"/>
      <c r="F28" s="186"/>
      <c r="G28" s="186"/>
      <c r="H28" s="186"/>
      <c r="I28" s="186"/>
      <c r="J28" s="186"/>
      <c r="K28" s="186"/>
      <c r="L28" s="221"/>
    </row>
    <row r="29" spans="1:12" ht="31.05" customHeight="1" x14ac:dyDescent="0.25">
      <c r="B29" s="26" t="s">
        <v>275</v>
      </c>
      <c r="C29" s="43"/>
      <c r="D29" s="32" t="s">
        <v>276</v>
      </c>
      <c r="E29" s="169">
        <v>72101</v>
      </c>
      <c r="F29" s="66" t="s">
        <v>202</v>
      </c>
      <c r="G29" s="156" t="s">
        <v>17</v>
      </c>
      <c r="H29" s="169">
        <v>30</v>
      </c>
      <c r="I29" s="57" t="s">
        <v>323</v>
      </c>
      <c r="J29" s="57">
        <v>48</v>
      </c>
      <c r="K29" s="65" t="s">
        <v>324</v>
      </c>
      <c r="L29" s="212">
        <v>1082.1888000000001</v>
      </c>
    </row>
    <row r="30" spans="1:12" ht="31.05" customHeight="1" x14ac:dyDescent="0.25">
      <c r="B30" s="26" t="s">
        <v>275</v>
      </c>
      <c r="C30" s="40"/>
      <c r="D30" s="25" t="s">
        <v>276</v>
      </c>
      <c r="E30" s="71">
        <v>72102</v>
      </c>
      <c r="F30" s="59" t="s">
        <v>216</v>
      </c>
      <c r="G30" s="72" t="s">
        <v>18</v>
      </c>
      <c r="H30" s="71">
        <v>30</v>
      </c>
      <c r="I30" s="57" t="s">
        <v>323</v>
      </c>
      <c r="J30" s="57">
        <v>48</v>
      </c>
      <c r="K30" s="61" t="s">
        <v>324</v>
      </c>
      <c r="L30" s="209">
        <v>979.33439999999996</v>
      </c>
    </row>
    <row r="31" spans="1:12" ht="31.05" customHeight="1" x14ac:dyDescent="0.25">
      <c r="B31" s="26" t="s">
        <v>278</v>
      </c>
      <c r="C31" s="40"/>
      <c r="D31" s="32" t="s">
        <v>276</v>
      </c>
      <c r="E31" s="71">
        <v>72103</v>
      </c>
      <c r="F31" s="59" t="s">
        <v>217</v>
      </c>
      <c r="G31" s="72" t="s">
        <v>19</v>
      </c>
      <c r="H31" s="71">
        <v>30</v>
      </c>
      <c r="I31" s="57" t="s">
        <v>323</v>
      </c>
      <c r="J31" s="57">
        <v>48</v>
      </c>
      <c r="K31" s="61" t="s">
        <v>324</v>
      </c>
      <c r="L31" s="209">
        <v>979.33439999999996</v>
      </c>
    </row>
    <row r="32" spans="1:12" ht="31.05" customHeight="1" x14ac:dyDescent="0.25">
      <c r="B32" s="26" t="s">
        <v>278</v>
      </c>
      <c r="C32" s="40"/>
      <c r="D32" s="25" t="s">
        <v>276</v>
      </c>
      <c r="E32" s="71">
        <v>72104</v>
      </c>
      <c r="F32" s="59" t="s">
        <v>218</v>
      </c>
      <c r="G32" s="72" t="s">
        <v>20</v>
      </c>
      <c r="H32" s="71">
        <v>30</v>
      </c>
      <c r="I32" s="57" t="s">
        <v>323</v>
      </c>
      <c r="J32" s="57">
        <v>48</v>
      </c>
      <c r="K32" s="61" t="s">
        <v>324</v>
      </c>
      <c r="L32" s="209">
        <v>933.702</v>
      </c>
    </row>
    <row r="33" spans="2:12" ht="31.05" customHeight="1" x14ac:dyDescent="0.25">
      <c r="B33" s="26" t="s">
        <v>278</v>
      </c>
      <c r="C33" s="40"/>
      <c r="D33" s="32" t="s">
        <v>276</v>
      </c>
      <c r="E33" s="61">
        <v>72105</v>
      </c>
      <c r="F33" s="59" t="s">
        <v>219</v>
      </c>
      <c r="G33" s="60" t="s">
        <v>123</v>
      </c>
      <c r="H33" s="61">
        <v>30</v>
      </c>
      <c r="I33" s="57" t="s">
        <v>323</v>
      </c>
      <c r="J33" s="57">
        <v>48</v>
      </c>
      <c r="K33" s="61" t="s">
        <v>324</v>
      </c>
      <c r="L33" s="209">
        <v>923.27400000000011</v>
      </c>
    </row>
    <row r="34" spans="2:12" ht="31.05" customHeight="1" x14ac:dyDescent="0.25">
      <c r="B34" s="26" t="s">
        <v>278</v>
      </c>
      <c r="C34" s="40"/>
      <c r="D34" s="25" t="s">
        <v>276</v>
      </c>
      <c r="E34" s="61">
        <v>72106</v>
      </c>
      <c r="F34" s="59" t="s">
        <v>220</v>
      </c>
      <c r="G34" s="60" t="s">
        <v>22</v>
      </c>
      <c r="H34" s="61">
        <v>30</v>
      </c>
      <c r="I34" s="57" t="s">
        <v>323</v>
      </c>
      <c r="J34" s="57">
        <v>48</v>
      </c>
      <c r="K34" s="61" t="s">
        <v>324</v>
      </c>
      <c r="L34" s="209">
        <v>1041.018</v>
      </c>
    </row>
    <row r="35" spans="2:12" ht="31.05" customHeight="1" x14ac:dyDescent="0.25">
      <c r="B35" s="26" t="s">
        <v>275</v>
      </c>
      <c r="C35" s="40"/>
      <c r="D35" s="32" t="s">
        <v>276</v>
      </c>
      <c r="E35" s="61">
        <v>72108</v>
      </c>
      <c r="F35" s="59" t="s">
        <v>221</v>
      </c>
      <c r="G35" s="60" t="s">
        <v>23</v>
      </c>
      <c r="H35" s="61">
        <v>30</v>
      </c>
      <c r="I35" s="57" t="s">
        <v>323</v>
      </c>
      <c r="J35" s="57">
        <v>48</v>
      </c>
      <c r="K35" s="61" t="s">
        <v>324</v>
      </c>
      <c r="L35" s="209">
        <v>1047.7511999999999</v>
      </c>
    </row>
    <row r="36" spans="2:12" ht="31.05" customHeight="1" x14ac:dyDescent="0.25">
      <c r="B36" s="26" t="s">
        <v>278</v>
      </c>
      <c r="C36" s="40"/>
      <c r="D36" s="25" t="s">
        <v>276</v>
      </c>
      <c r="E36" s="61">
        <v>72109</v>
      </c>
      <c r="F36" s="59" t="s">
        <v>222</v>
      </c>
      <c r="G36" s="60" t="s">
        <v>24</v>
      </c>
      <c r="H36" s="61">
        <v>30</v>
      </c>
      <c r="I36" s="57" t="s">
        <v>323</v>
      </c>
      <c r="J36" s="57">
        <v>48</v>
      </c>
      <c r="K36" s="61" t="s">
        <v>324</v>
      </c>
      <c r="L36" s="209">
        <v>943.98479999999995</v>
      </c>
    </row>
    <row r="37" spans="2:12" ht="31.05" customHeight="1" x14ac:dyDescent="0.25">
      <c r="B37" s="26" t="s">
        <v>278</v>
      </c>
      <c r="C37" s="40"/>
      <c r="D37" s="25" t="s">
        <v>276</v>
      </c>
      <c r="E37" s="61">
        <v>72112</v>
      </c>
      <c r="F37" s="59" t="s">
        <v>223</v>
      </c>
      <c r="G37" s="60" t="s">
        <v>25</v>
      </c>
      <c r="H37" s="61">
        <v>30</v>
      </c>
      <c r="I37" s="57" t="s">
        <v>323</v>
      </c>
      <c r="J37" s="57">
        <v>48</v>
      </c>
      <c r="K37" s="61" t="s">
        <v>324</v>
      </c>
      <c r="L37" s="209">
        <v>953.15879999999993</v>
      </c>
    </row>
    <row r="38" spans="2:12" ht="31.05" customHeight="1" x14ac:dyDescent="0.25">
      <c r="B38" s="26" t="s">
        <v>278</v>
      </c>
      <c r="C38" s="40"/>
      <c r="D38" s="32" t="s">
        <v>276</v>
      </c>
      <c r="E38" s="61">
        <v>72115</v>
      </c>
      <c r="F38" s="59" t="s">
        <v>224</v>
      </c>
      <c r="G38" s="60" t="s">
        <v>26</v>
      </c>
      <c r="H38" s="61">
        <v>30</v>
      </c>
      <c r="I38" s="57" t="s">
        <v>323</v>
      </c>
      <c r="J38" s="57">
        <v>48</v>
      </c>
      <c r="K38" s="61" t="s">
        <v>324</v>
      </c>
      <c r="L38" s="209">
        <v>889.24439999999993</v>
      </c>
    </row>
    <row r="39" spans="2:12" ht="31.05" customHeight="1" x14ac:dyDescent="0.25">
      <c r="B39" s="26" t="s">
        <v>278</v>
      </c>
      <c r="C39" s="40"/>
      <c r="D39" s="25" t="s">
        <v>276</v>
      </c>
      <c r="E39" s="61">
        <v>72131</v>
      </c>
      <c r="F39" s="59" t="s">
        <v>225</v>
      </c>
      <c r="G39" s="60" t="s">
        <v>17</v>
      </c>
      <c r="H39" s="61">
        <v>30</v>
      </c>
      <c r="I39" s="57" t="s">
        <v>323</v>
      </c>
      <c r="J39" s="57">
        <v>48</v>
      </c>
      <c r="K39" s="61" t="s">
        <v>324</v>
      </c>
      <c r="L39" s="209">
        <v>924.56279999999992</v>
      </c>
    </row>
    <row r="40" spans="2:12" ht="31.05" customHeight="1" x14ac:dyDescent="0.25">
      <c r="B40" s="26" t="s">
        <v>275</v>
      </c>
      <c r="C40" s="40"/>
      <c r="D40" s="25" t="s">
        <v>276</v>
      </c>
      <c r="E40" s="61">
        <v>72132</v>
      </c>
      <c r="F40" s="59" t="s">
        <v>226</v>
      </c>
      <c r="G40" s="60" t="s">
        <v>18</v>
      </c>
      <c r="H40" s="61">
        <v>30</v>
      </c>
      <c r="I40" s="57" t="s">
        <v>323</v>
      </c>
      <c r="J40" s="57">
        <v>48</v>
      </c>
      <c r="K40" s="61" t="s">
        <v>324</v>
      </c>
      <c r="L40" s="209">
        <v>744.34500000000003</v>
      </c>
    </row>
    <row r="41" spans="2:12" ht="31.05" customHeight="1" x14ac:dyDescent="0.25">
      <c r="B41" s="26" t="s">
        <v>278</v>
      </c>
      <c r="C41" s="40"/>
      <c r="D41" s="25" t="s">
        <v>276</v>
      </c>
      <c r="E41" s="61">
        <v>72133</v>
      </c>
      <c r="F41" s="59" t="s">
        <v>227</v>
      </c>
      <c r="G41" s="60" t="s">
        <v>19</v>
      </c>
      <c r="H41" s="61">
        <v>30</v>
      </c>
      <c r="I41" s="57" t="s">
        <v>323</v>
      </c>
      <c r="J41" s="57">
        <v>48</v>
      </c>
      <c r="K41" s="61" t="s">
        <v>324</v>
      </c>
      <c r="L41" s="209">
        <v>739.10340000000008</v>
      </c>
    </row>
    <row r="42" spans="2:12" ht="31.05" customHeight="1" x14ac:dyDescent="0.25">
      <c r="B42" s="26" t="s">
        <v>278</v>
      </c>
      <c r="C42" s="40"/>
      <c r="D42" s="32" t="s">
        <v>276</v>
      </c>
      <c r="E42" s="61">
        <v>72134</v>
      </c>
      <c r="F42" s="59" t="s">
        <v>228</v>
      </c>
      <c r="G42" s="60" t="s">
        <v>20</v>
      </c>
      <c r="H42" s="61">
        <v>30</v>
      </c>
      <c r="I42" s="57" t="s">
        <v>323</v>
      </c>
      <c r="J42" s="57">
        <v>48</v>
      </c>
      <c r="K42" s="61" t="s">
        <v>324</v>
      </c>
      <c r="L42" s="209">
        <v>769.73399999999992</v>
      </c>
    </row>
    <row r="43" spans="2:12" ht="31.05" customHeight="1" x14ac:dyDescent="0.25">
      <c r="B43" s="26" t="s">
        <v>278</v>
      </c>
      <c r="C43" s="40"/>
      <c r="D43" s="25" t="s">
        <v>276</v>
      </c>
      <c r="E43" s="61">
        <v>72135</v>
      </c>
      <c r="F43" s="59" t="s">
        <v>229</v>
      </c>
      <c r="G43" s="60" t="s">
        <v>21</v>
      </c>
      <c r="H43" s="61">
        <v>30</v>
      </c>
      <c r="I43" s="57" t="s">
        <v>323</v>
      </c>
      <c r="J43" s="57">
        <v>48</v>
      </c>
      <c r="K43" s="61" t="s">
        <v>324</v>
      </c>
      <c r="L43" s="209">
        <v>748.55340000000012</v>
      </c>
    </row>
    <row r="44" spans="2:12" ht="31.05" customHeight="1" x14ac:dyDescent="0.25">
      <c r="B44" s="26" t="s">
        <v>278</v>
      </c>
      <c r="C44" s="40"/>
      <c r="D44" s="32" t="s">
        <v>276</v>
      </c>
      <c r="E44" s="61">
        <v>72136</v>
      </c>
      <c r="F44" s="59" t="s">
        <v>230</v>
      </c>
      <c r="G44" s="60" t="s">
        <v>22</v>
      </c>
      <c r="H44" s="61">
        <v>30</v>
      </c>
      <c r="I44" s="57" t="s">
        <v>323</v>
      </c>
      <c r="J44" s="57">
        <v>48</v>
      </c>
      <c r="K44" s="61" t="s">
        <v>324</v>
      </c>
      <c r="L44" s="209">
        <v>867.18240000000003</v>
      </c>
    </row>
    <row r="45" spans="2:12" ht="31.05" customHeight="1" x14ac:dyDescent="0.25">
      <c r="B45" s="26" t="s">
        <v>278</v>
      </c>
      <c r="C45" s="40"/>
      <c r="D45" s="25" t="s">
        <v>276</v>
      </c>
      <c r="E45" s="61">
        <v>72138</v>
      </c>
      <c r="F45" s="59" t="s">
        <v>231</v>
      </c>
      <c r="G45" s="60" t="s">
        <v>23</v>
      </c>
      <c r="H45" s="61">
        <v>30</v>
      </c>
      <c r="I45" s="57" t="s">
        <v>323</v>
      </c>
      <c r="J45" s="57">
        <v>48</v>
      </c>
      <c r="K45" s="61" t="s">
        <v>324</v>
      </c>
      <c r="L45" s="209">
        <v>883.87739999999997</v>
      </c>
    </row>
    <row r="46" spans="2:12" ht="31.05" customHeight="1" x14ac:dyDescent="0.25">
      <c r="B46" s="26" t="s">
        <v>278</v>
      </c>
      <c r="C46" s="40"/>
      <c r="D46" s="32" t="s">
        <v>276</v>
      </c>
      <c r="E46" s="61">
        <v>72139</v>
      </c>
      <c r="F46" s="59" t="s">
        <v>232</v>
      </c>
      <c r="G46" s="60" t="s">
        <v>24</v>
      </c>
      <c r="H46" s="61">
        <v>30</v>
      </c>
      <c r="I46" s="57" t="s">
        <v>323</v>
      </c>
      <c r="J46" s="57">
        <v>48</v>
      </c>
      <c r="K46" s="61" t="s">
        <v>324</v>
      </c>
      <c r="L46" s="209">
        <v>762.66539999999998</v>
      </c>
    </row>
    <row r="47" spans="2:12" ht="31.05" customHeight="1" x14ac:dyDescent="0.25">
      <c r="B47" s="26" t="s">
        <v>278</v>
      </c>
      <c r="C47" s="40"/>
      <c r="D47" s="32" t="s">
        <v>276</v>
      </c>
      <c r="E47" s="61">
        <v>72142</v>
      </c>
      <c r="F47" s="59" t="s">
        <v>233</v>
      </c>
      <c r="G47" s="60" t="s">
        <v>25</v>
      </c>
      <c r="H47" s="61">
        <v>30</v>
      </c>
      <c r="I47" s="57" t="s">
        <v>323</v>
      </c>
      <c r="J47" s="57">
        <v>48</v>
      </c>
      <c r="K47" s="61" t="s">
        <v>324</v>
      </c>
      <c r="L47" s="209">
        <v>740.12399999999991</v>
      </c>
    </row>
    <row r="48" spans="2:12" ht="31.05" customHeight="1" x14ac:dyDescent="0.25">
      <c r="B48" s="26" t="s">
        <v>278</v>
      </c>
      <c r="C48" s="40"/>
      <c r="D48" s="25" t="s">
        <v>276</v>
      </c>
      <c r="E48" s="61">
        <v>72145</v>
      </c>
      <c r="F48" s="59" t="s">
        <v>234</v>
      </c>
      <c r="G48" s="60" t="s">
        <v>26</v>
      </c>
      <c r="H48" s="61">
        <v>30</v>
      </c>
      <c r="I48" s="57" t="s">
        <v>323</v>
      </c>
      <c r="J48" s="57">
        <v>48</v>
      </c>
      <c r="K48" s="61" t="s">
        <v>324</v>
      </c>
      <c r="L48" s="209">
        <v>704.76840000000004</v>
      </c>
    </row>
    <row r="49" spans="2:12" ht="31.05" customHeight="1" x14ac:dyDescent="0.25">
      <c r="B49" s="26" t="s">
        <v>278</v>
      </c>
      <c r="C49" s="40"/>
      <c r="D49" s="32" t="s">
        <v>276</v>
      </c>
      <c r="E49" s="61">
        <v>72161</v>
      </c>
      <c r="F49" s="59" t="s">
        <v>235</v>
      </c>
      <c r="G49" s="60" t="s">
        <v>17</v>
      </c>
      <c r="H49" s="61">
        <v>30</v>
      </c>
      <c r="I49" s="57" t="s">
        <v>323</v>
      </c>
      <c r="J49" s="57">
        <v>48</v>
      </c>
      <c r="K49" s="61" t="s">
        <v>324</v>
      </c>
      <c r="L49" s="209">
        <v>942.15239999999994</v>
      </c>
    </row>
    <row r="50" spans="2:12" ht="31.05" customHeight="1" x14ac:dyDescent="0.25">
      <c r="B50" s="26" t="s">
        <v>278</v>
      </c>
      <c r="C50" s="40"/>
      <c r="D50" s="32" t="s">
        <v>276</v>
      </c>
      <c r="E50" s="61">
        <v>72162</v>
      </c>
      <c r="F50" s="59" t="s">
        <v>236</v>
      </c>
      <c r="G50" s="60" t="s">
        <v>18</v>
      </c>
      <c r="H50" s="61">
        <v>30</v>
      </c>
      <c r="I50" s="57" t="s">
        <v>323</v>
      </c>
      <c r="J50" s="57">
        <v>48</v>
      </c>
      <c r="K50" s="61" t="s">
        <v>324</v>
      </c>
      <c r="L50" s="209">
        <v>776.57580000000007</v>
      </c>
    </row>
    <row r="51" spans="2:12" ht="31.05" customHeight="1" x14ac:dyDescent="0.25">
      <c r="B51" s="26" t="s">
        <v>278</v>
      </c>
      <c r="C51" s="40"/>
      <c r="D51" s="32" t="s">
        <v>276</v>
      </c>
      <c r="E51" s="61">
        <v>72163</v>
      </c>
      <c r="F51" s="59" t="s">
        <v>237</v>
      </c>
      <c r="G51" s="60" t="s">
        <v>19</v>
      </c>
      <c r="H51" s="61">
        <v>30</v>
      </c>
      <c r="I51" s="57" t="s">
        <v>323</v>
      </c>
      <c r="J51" s="57">
        <v>48</v>
      </c>
      <c r="K51" s="61" t="s">
        <v>324</v>
      </c>
      <c r="L51" s="209">
        <v>708.85080000000005</v>
      </c>
    </row>
    <row r="52" spans="2:12" ht="31.05" customHeight="1" x14ac:dyDescent="0.25">
      <c r="B52" s="26" t="s">
        <v>278</v>
      </c>
      <c r="C52" s="40"/>
      <c r="D52" s="25" t="s">
        <v>276</v>
      </c>
      <c r="E52" s="61">
        <v>72164</v>
      </c>
      <c r="F52" s="59" t="s">
        <v>238</v>
      </c>
      <c r="G52" s="60" t="s">
        <v>20</v>
      </c>
      <c r="H52" s="61">
        <v>30</v>
      </c>
      <c r="I52" s="57" t="s">
        <v>323</v>
      </c>
      <c r="J52" s="57">
        <v>48</v>
      </c>
      <c r="K52" s="61" t="s">
        <v>324</v>
      </c>
      <c r="L52" s="209">
        <v>720.30419999999992</v>
      </c>
    </row>
    <row r="53" spans="2:12" ht="31.05" customHeight="1" x14ac:dyDescent="0.25">
      <c r="B53" s="100" t="s">
        <v>278</v>
      </c>
      <c r="C53" s="40"/>
      <c r="D53" s="25" t="s">
        <v>276</v>
      </c>
      <c r="E53" s="61">
        <v>72165</v>
      </c>
      <c r="F53" s="59" t="s">
        <v>239</v>
      </c>
      <c r="G53" s="60" t="s">
        <v>21</v>
      </c>
      <c r="H53" s="61">
        <v>30</v>
      </c>
      <c r="I53" s="61" t="s">
        <v>323</v>
      </c>
      <c r="J53" s="57">
        <v>48</v>
      </c>
      <c r="K53" s="61" t="s">
        <v>324</v>
      </c>
      <c r="L53" s="209">
        <v>720.30419999999992</v>
      </c>
    </row>
    <row r="54" spans="2:12" ht="31.05" customHeight="1" x14ac:dyDescent="0.25">
      <c r="B54" s="26" t="s">
        <v>278</v>
      </c>
      <c r="C54" s="40"/>
      <c r="D54" s="32" t="s">
        <v>276</v>
      </c>
      <c r="E54" s="61">
        <v>72166</v>
      </c>
      <c r="F54" s="59" t="s">
        <v>240</v>
      </c>
      <c r="G54" s="60" t="s">
        <v>22</v>
      </c>
      <c r="H54" s="61">
        <v>30</v>
      </c>
      <c r="I54" s="57" t="s">
        <v>323</v>
      </c>
      <c r="J54" s="57">
        <v>48</v>
      </c>
      <c r="K54" s="61" t="s">
        <v>324</v>
      </c>
      <c r="L54" s="209">
        <v>875.6622000000001</v>
      </c>
    </row>
    <row r="55" spans="2:12" ht="31.05" customHeight="1" x14ac:dyDescent="0.25">
      <c r="B55" s="26" t="s">
        <v>275</v>
      </c>
      <c r="C55" s="40"/>
      <c r="D55" s="25" t="s">
        <v>276</v>
      </c>
      <c r="E55" s="61">
        <v>72168</v>
      </c>
      <c r="F55" s="59" t="s">
        <v>241</v>
      </c>
      <c r="G55" s="60" t="s">
        <v>23</v>
      </c>
      <c r="H55" s="61">
        <v>30</v>
      </c>
      <c r="I55" s="57" t="s">
        <v>323</v>
      </c>
      <c r="J55" s="57">
        <v>48</v>
      </c>
      <c r="K55" s="61" t="s">
        <v>324</v>
      </c>
      <c r="L55" s="209">
        <v>921.34979999999996</v>
      </c>
    </row>
    <row r="56" spans="2:12" ht="31.05" customHeight="1" x14ac:dyDescent="0.25">
      <c r="B56" s="23" t="s">
        <v>277</v>
      </c>
      <c r="C56" s="40"/>
      <c r="D56" s="32" t="s">
        <v>276</v>
      </c>
      <c r="E56" s="61">
        <v>72169</v>
      </c>
      <c r="F56" s="59" t="s">
        <v>242</v>
      </c>
      <c r="G56" s="60" t="s">
        <v>24</v>
      </c>
      <c r="H56" s="61">
        <v>30</v>
      </c>
      <c r="I56" s="57" t="s">
        <v>323</v>
      </c>
      <c r="J56" s="57">
        <v>48</v>
      </c>
      <c r="K56" s="61" t="s">
        <v>324</v>
      </c>
      <c r="L56" s="209">
        <v>704.76840000000004</v>
      </c>
    </row>
    <row r="57" spans="2:12" ht="31.05" customHeight="1" x14ac:dyDescent="0.25">
      <c r="B57" s="26" t="s">
        <v>278</v>
      </c>
      <c r="C57" s="40"/>
      <c r="D57" s="32" t="s">
        <v>276</v>
      </c>
      <c r="E57" s="61">
        <v>72172</v>
      </c>
      <c r="F57" s="59" t="s">
        <v>243</v>
      </c>
      <c r="G57" s="60" t="s">
        <v>25</v>
      </c>
      <c r="H57" s="61">
        <v>30</v>
      </c>
      <c r="I57" s="57" t="s">
        <v>323</v>
      </c>
      <c r="J57" s="57">
        <v>48</v>
      </c>
      <c r="K57" s="61" t="s">
        <v>324</v>
      </c>
      <c r="L57" s="209">
        <v>735.85260000000005</v>
      </c>
    </row>
    <row r="58" spans="2:12" ht="31.05" customHeight="1" x14ac:dyDescent="0.25">
      <c r="B58" s="26" t="s">
        <v>278</v>
      </c>
      <c r="C58" s="40"/>
      <c r="D58" s="25" t="s">
        <v>276</v>
      </c>
      <c r="E58" s="61">
        <v>72175</v>
      </c>
      <c r="F58" s="59" t="s">
        <v>244</v>
      </c>
      <c r="G58" s="60" t="s">
        <v>26</v>
      </c>
      <c r="H58" s="61">
        <v>30</v>
      </c>
      <c r="I58" s="57" t="s">
        <v>323</v>
      </c>
      <c r="J58" s="57">
        <v>48</v>
      </c>
      <c r="K58" s="61" t="s">
        <v>324</v>
      </c>
      <c r="L58" s="209">
        <v>703.35720000000003</v>
      </c>
    </row>
    <row r="59" spans="2:12" ht="31.05" customHeight="1" x14ac:dyDescent="0.25">
      <c r="B59" s="26" t="s">
        <v>275</v>
      </c>
      <c r="C59" s="40"/>
      <c r="D59" s="32" t="s">
        <v>276</v>
      </c>
      <c r="E59" s="61">
        <v>72201</v>
      </c>
      <c r="F59" s="59" t="s">
        <v>245</v>
      </c>
      <c r="G59" s="60" t="s">
        <v>17</v>
      </c>
      <c r="H59" s="61">
        <v>30</v>
      </c>
      <c r="I59" s="57" t="s">
        <v>323</v>
      </c>
      <c r="J59" s="57">
        <v>48</v>
      </c>
      <c r="K59" s="61" t="s">
        <v>324</v>
      </c>
      <c r="L59" s="209">
        <v>1002.2291999999999</v>
      </c>
    </row>
    <row r="60" spans="2:12" ht="31.05" customHeight="1" x14ac:dyDescent="0.25">
      <c r="B60" s="26" t="s">
        <v>275</v>
      </c>
      <c r="C60" s="40"/>
      <c r="D60" s="32" t="s">
        <v>276</v>
      </c>
      <c r="E60" s="61">
        <v>72202</v>
      </c>
      <c r="F60" s="59" t="s">
        <v>246</v>
      </c>
      <c r="G60" s="60" t="s">
        <v>18</v>
      </c>
      <c r="H60" s="61">
        <v>30</v>
      </c>
      <c r="I60" s="57" t="s">
        <v>323</v>
      </c>
      <c r="J60" s="57">
        <v>48</v>
      </c>
      <c r="K60" s="61" t="s">
        <v>324</v>
      </c>
      <c r="L60" s="209">
        <v>798.56279999999992</v>
      </c>
    </row>
    <row r="61" spans="2:12" ht="31.05" customHeight="1" x14ac:dyDescent="0.25">
      <c r="B61" s="26" t="s">
        <v>278</v>
      </c>
      <c r="C61" s="40"/>
      <c r="D61" s="32" t="s">
        <v>276</v>
      </c>
      <c r="E61" s="61">
        <v>72203</v>
      </c>
      <c r="F61" s="59" t="s">
        <v>247</v>
      </c>
      <c r="G61" s="60" t="s">
        <v>19</v>
      </c>
      <c r="H61" s="61">
        <v>30</v>
      </c>
      <c r="I61" s="57" t="s">
        <v>323</v>
      </c>
      <c r="J61" s="57">
        <v>48</v>
      </c>
      <c r="K61" s="61" t="s">
        <v>324</v>
      </c>
      <c r="L61" s="209">
        <v>743.81579999999997</v>
      </c>
    </row>
    <row r="62" spans="2:12" ht="31.05" customHeight="1" x14ac:dyDescent="0.25">
      <c r="B62" s="26" t="s">
        <v>278</v>
      </c>
      <c r="C62" s="40"/>
      <c r="D62" s="25" t="s">
        <v>276</v>
      </c>
      <c r="E62" s="61">
        <v>72204</v>
      </c>
      <c r="F62" s="59" t="s">
        <v>248</v>
      </c>
      <c r="G62" s="60" t="s">
        <v>20</v>
      </c>
      <c r="H62" s="61">
        <v>30</v>
      </c>
      <c r="I62" s="57" t="s">
        <v>323</v>
      </c>
      <c r="J62" s="57">
        <v>48</v>
      </c>
      <c r="K62" s="61" t="s">
        <v>324</v>
      </c>
      <c r="L62" s="209">
        <v>748.55340000000012</v>
      </c>
    </row>
    <row r="63" spans="2:12" ht="31.05" customHeight="1" x14ac:dyDescent="0.25">
      <c r="B63" s="26" t="s">
        <v>278</v>
      </c>
      <c r="C63" s="40"/>
      <c r="D63" s="32" t="s">
        <v>276</v>
      </c>
      <c r="E63" s="61">
        <v>72205</v>
      </c>
      <c r="F63" s="59" t="s">
        <v>249</v>
      </c>
      <c r="G63" s="60" t="s">
        <v>21</v>
      </c>
      <c r="H63" s="61">
        <v>30</v>
      </c>
      <c r="I63" s="57" t="s">
        <v>323</v>
      </c>
      <c r="J63" s="57">
        <v>48</v>
      </c>
      <c r="K63" s="61" t="s">
        <v>324</v>
      </c>
      <c r="L63" s="209">
        <v>755.60939999999994</v>
      </c>
    </row>
    <row r="64" spans="2:12" ht="31.05" customHeight="1" x14ac:dyDescent="0.25">
      <c r="B64" s="26" t="s">
        <v>278</v>
      </c>
      <c r="C64" s="40"/>
      <c r="D64" s="32" t="s">
        <v>276</v>
      </c>
      <c r="E64" s="61">
        <v>72206</v>
      </c>
      <c r="F64" s="59" t="s">
        <v>250</v>
      </c>
      <c r="G64" s="60" t="s">
        <v>22</v>
      </c>
      <c r="H64" s="61">
        <v>30</v>
      </c>
      <c r="I64" s="57" t="s">
        <v>323</v>
      </c>
      <c r="J64" s="57">
        <v>48</v>
      </c>
      <c r="K64" s="61" t="s">
        <v>324</v>
      </c>
      <c r="L64" s="209">
        <v>888.37559999999996</v>
      </c>
    </row>
    <row r="65" spans="2:12" ht="31.05" customHeight="1" x14ac:dyDescent="0.25">
      <c r="B65" s="26" t="s">
        <v>275</v>
      </c>
      <c r="C65" s="40"/>
      <c r="D65" s="25" t="s">
        <v>276</v>
      </c>
      <c r="E65" s="61">
        <v>72208</v>
      </c>
      <c r="F65" s="59" t="s">
        <v>251</v>
      </c>
      <c r="G65" s="60" t="s">
        <v>23</v>
      </c>
      <c r="H65" s="61">
        <v>30</v>
      </c>
      <c r="I65" s="57" t="s">
        <v>323</v>
      </c>
      <c r="J65" s="57">
        <v>48</v>
      </c>
      <c r="K65" s="61" t="s">
        <v>324</v>
      </c>
      <c r="L65" s="209">
        <v>912.5927999999999</v>
      </c>
    </row>
    <row r="66" spans="2:12" ht="31.05" customHeight="1" x14ac:dyDescent="0.25">
      <c r="B66" s="23" t="s">
        <v>277</v>
      </c>
      <c r="C66" s="40"/>
      <c r="D66" s="32" t="s">
        <v>276</v>
      </c>
      <c r="E66" s="61">
        <v>72209</v>
      </c>
      <c r="F66" s="59" t="s">
        <v>252</v>
      </c>
      <c r="G66" s="60" t="s">
        <v>24</v>
      </c>
      <c r="H66" s="61">
        <v>30</v>
      </c>
      <c r="I66" s="57" t="s">
        <v>323</v>
      </c>
      <c r="J66" s="57">
        <v>48</v>
      </c>
      <c r="K66" s="61" t="s">
        <v>324</v>
      </c>
      <c r="L66" s="209">
        <v>782.4473999999999</v>
      </c>
    </row>
    <row r="67" spans="2:12" ht="31.05" customHeight="1" x14ac:dyDescent="0.25">
      <c r="B67" s="26" t="s">
        <v>278</v>
      </c>
      <c r="C67" s="40"/>
      <c r="D67" s="32" t="s">
        <v>276</v>
      </c>
      <c r="E67" s="61">
        <v>72212</v>
      </c>
      <c r="F67" s="59" t="s">
        <v>253</v>
      </c>
      <c r="G67" s="60" t="s">
        <v>25</v>
      </c>
      <c r="H67" s="61">
        <v>30</v>
      </c>
      <c r="I67" s="57" t="s">
        <v>323</v>
      </c>
      <c r="J67" s="57">
        <v>48</v>
      </c>
      <c r="K67" s="61" t="s">
        <v>324</v>
      </c>
      <c r="L67" s="209">
        <v>769.73399999999992</v>
      </c>
    </row>
    <row r="68" spans="2:12" ht="31.05" customHeight="1" x14ac:dyDescent="0.25">
      <c r="B68" s="26" t="s">
        <v>278</v>
      </c>
      <c r="C68" s="40"/>
      <c r="D68" s="25" t="s">
        <v>276</v>
      </c>
      <c r="E68" s="61">
        <v>72215</v>
      </c>
      <c r="F68" s="59" t="s">
        <v>254</v>
      </c>
      <c r="G68" s="60" t="s">
        <v>118</v>
      </c>
      <c r="H68" s="61">
        <v>30</v>
      </c>
      <c r="I68" s="57" t="s">
        <v>323</v>
      </c>
      <c r="J68" s="57">
        <v>48</v>
      </c>
      <c r="K68" s="61" t="s">
        <v>324</v>
      </c>
      <c r="L68" s="209">
        <v>782.4473999999999</v>
      </c>
    </row>
    <row r="69" spans="2:12" ht="31.05" customHeight="1" x14ac:dyDescent="0.25">
      <c r="B69" s="26" t="s">
        <v>278</v>
      </c>
      <c r="C69" s="40"/>
      <c r="D69" s="25" t="s">
        <v>276</v>
      </c>
      <c r="E69" s="61">
        <v>72001</v>
      </c>
      <c r="F69" s="59" t="s">
        <v>108</v>
      </c>
      <c r="G69" s="60" t="s">
        <v>133</v>
      </c>
      <c r="H69" s="61">
        <v>30</v>
      </c>
      <c r="I69" s="57" t="s">
        <v>323</v>
      </c>
      <c r="J69" s="57">
        <v>48</v>
      </c>
      <c r="K69" s="61" t="s">
        <v>324</v>
      </c>
      <c r="L69" s="209">
        <v>1104.5232000000001</v>
      </c>
    </row>
    <row r="70" spans="2:12" ht="31.05" customHeight="1" x14ac:dyDescent="0.25">
      <c r="B70" s="26" t="s">
        <v>278</v>
      </c>
      <c r="C70" s="40"/>
      <c r="D70" s="32" t="s">
        <v>276</v>
      </c>
      <c r="E70" s="61">
        <v>72002</v>
      </c>
      <c r="F70" s="59" t="s">
        <v>109</v>
      </c>
      <c r="G70" s="60" t="s">
        <v>134</v>
      </c>
      <c r="H70" s="61">
        <v>30</v>
      </c>
      <c r="I70" s="57" t="s">
        <v>323</v>
      </c>
      <c r="J70" s="57">
        <v>48</v>
      </c>
      <c r="K70" s="61" t="s">
        <v>324</v>
      </c>
      <c r="L70" s="209">
        <v>961.42200000000003</v>
      </c>
    </row>
    <row r="71" spans="2:12" ht="31.05" customHeight="1" x14ac:dyDescent="0.25">
      <c r="B71" s="26" t="s">
        <v>278</v>
      </c>
      <c r="C71" s="40"/>
      <c r="D71" s="25" t="s">
        <v>276</v>
      </c>
      <c r="E71" s="61">
        <v>72003</v>
      </c>
      <c r="F71" s="59" t="s">
        <v>110</v>
      </c>
      <c r="G71" s="60" t="s">
        <v>135</v>
      </c>
      <c r="H71" s="61">
        <v>30</v>
      </c>
      <c r="I71" s="57" t="s">
        <v>323</v>
      </c>
      <c r="J71" s="57">
        <v>48</v>
      </c>
      <c r="K71" s="61" t="s">
        <v>324</v>
      </c>
      <c r="L71" s="209">
        <v>935.25959999999986</v>
      </c>
    </row>
    <row r="72" spans="2:12" ht="31.05" customHeight="1" x14ac:dyDescent="0.25">
      <c r="B72" s="26" t="s">
        <v>278</v>
      </c>
      <c r="C72" s="40"/>
      <c r="D72" s="32" t="s">
        <v>276</v>
      </c>
      <c r="E72" s="61">
        <v>72004</v>
      </c>
      <c r="F72" s="59" t="s">
        <v>111</v>
      </c>
      <c r="G72" s="60" t="s">
        <v>136</v>
      </c>
      <c r="H72" s="61">
        <v>30</v>
      </c>
      <c r="I72" s="57" t="s">
        <v>323</v>
      </c>
      <c r="J72" s="57">
        <v>48</v>
      </c>
      <c r="K72" s="61" t="s">
        <v>324</v>
      </c>
      <c r="L72" s="209">
        <v>830.94</v>
      </c>
    </row>
    <row r="73" spans="2:12" ht="31.05" customHeight="1" x14ac:dyDescent="0.25">
      <c r="B73" s="26" t="s">
        <v>278</v>
      </c>
      <c r="C73" s="40"/>
      <c r="D73" s="25" t="s">
        <v>276</v>
      </c>
      <c r="E73" s="61">
        <v>72005</v>
      </c>
      <c r="F73" s="59" t="s">
        <v>112</v>
      </c>
      <c r="G73" s="60" t="s">
        <v>137</v>
      </c>
      <c r="H73" s="61">
        <v>30</v>
      </c>
      <c r="I73" s="57" t="s">
        <v>323</v>
      </c>
      <c r="J73" s="57">
        <v>48</v>
      </c>
      <c r="K73" s="61" t="s">
        <v>324</v>
      </c>
      <c r="L73" s="209">
        <v>1012.3079999999999</v>
      </c>
    </row>
    <row r="74" spans="2:12" ht="31.05" customHeight="1" x14ac:dyDescent="0.25">
      <c r="B74" s="26" t="s">
        <v>278</v>
      </c>
      <c r="C74" s="40"/>
      <c r="D74" s="32" t="s">
        <v>276</v>
      </c>
      <c r="E74" s="61">
        <v>72006</v>
      </c>
      <c r="F74" s="59" t="s">
        <v>142</v>
      </c>
      <c r="G74" s="60" t="s">
        <v>118</v>
      </c>
      <c r="H74" s="61">
        <v>30</v>
      </c>
      <c r="I74" s="57" t="s">
        <v>323</v>
      </c>
      <c r="J74" s="57">
        <v>48</v>
      </c>
      <c r="K74" s="61" t="s">
        <v>324</v>
      </c>
      <c r="L74" s="209">
        <v>869.35199999999998</v>
      </c>
    </row>
    <row r="75" spans="2:12" ht="31.05" customHeight="1" x14ac:dyDescent="0.25">
      <c r="B75" s="26" t="s">
        <v>278</v>
      </c>
      <c r="C75" s="40"/>
      <c r="D75" s="32" t="s">
        <v>276</v>
      </c>
      <c r="E75" s="61">
        <v>72007</v>
      </c>
      <c r="F75" s="59" t="s">
        <v>192</v>
      </c>
      <c r="G75" s="60" t="s">
        <v>200</v>
      </c>
      <c r="H75" s="61">
        <v>30</v>
      </c>
      <c r="I75" s="57" t="s">
        <v>323</v>
      </c>
      <c r="J75" s="57">
        <v>48</v>
      </c>
      <c r="K75" s="61" t="s">
        <v>324</v>
      </c>
      <c r="L75" s="209">
        <v>771.77759999999989</v>
      </c>
    </row>
    <row r="76" spans="2:12" ht="31.05" customHeight="1" x14ac:dyDescent="0.25">
      <c r="B76" s="26" t="s">
        <v>275</v>
      </c>
      <c r="C76" s="24"/>
      <c r="D76" s="25" t="s">
        <v>276</v>
      </c>
      <c r="E76" s="61">
        <v>72301</v>
      </c>
      <c r="F76" s="59" t="s">
        <v>255</v>
      </c>
      <c r="G76" s="60" t="s">
        <v>27</v>
      </c>
      <c r="H76" s="61">
        <v>30</v>
      </c>
      <c r="I76" s="57" t="s">
        <v>323</v>
      </c>
      <c r="J76" s="57">
        <v>48</v>
      </c>
      <c r="K76" s="61" t="s">
        <v>324</v>
      </c>
      <c r="L76" s="209">
        <v>1333.4579999999999</v>
      </c>
    </row>
    <row r="77" spans="2:12" ht="31.05" customHeight="1" x14ac:dyDescent="0.25">
      <c r="B77" s="26" t="s">
        <v>275</v>
      </c>
      <c r="C77" s="24"/>
      <c r="D77" s="32" t="s">
        <v>276</v>
      </c>
      <c r="E77" s="61">
        <v>72302</v>
      </c>
      <c r="F77" s="59" t="s">
        <v>256</v>
      </c>
      <c r="G77" s="60" t="s">
        <v>28</v>
      </c>
      <c r="H77" s="61">
        <v>30</v>
      </c>
      <c r="I77" s="57" t="s">
        <v>323</v>
      </c>
      <c r="J77" s="57">
        <v>48</v>
      </c>
      <c r="K77" s="61" t="s">
        <v>324</v>
      </c>
      <c r="L77" s="209">
        <v>1146.0708</v>
      </c>
    </row>
    <row r="78" spans="2:12" ht="31.05" customHeight="1" x14ac:dyDescent="0.25">
      <c r="B78" s="26" t="s">
        <v>275</v>
      </c>
      <c r="C78" s="24"/>
      <c r="D78" s="25" t="s">
        <v>276</v>
      </c>
      <c r="E78" s="61">
        <v>72303</v>
      </c>
      <c r="F78" s="59" t="s">
        <v>257</v>
      </c>
      <c r="G78" s="60" t="s">
        <v>29</v>
      </c>
      <c r="H78" s="61">
        <v>30</v>
      </c>
      <c r="I78" s="57" t="s">
        <v>323</v>
      </c>
      <c r="J78" s="57">
        <v>48</v>
      </c>
      <c r="K78" s="61" t="s">
        <v>324</v>
      </c>
      <c r="L78" s="209">
        <v>1135.2095999999999</v>
      </c>
    </row>
    <row r="79" spans="2:12" ht="31.05" customHeight="1" x14ac:dyDescent="0.25">
      <c r="B79" s="26" t="s">
        <v>275</v>
      </c>
      <c r="C79" s="24"/>
      <c r="D79" s="32" t="s">
        <v>276</v>
      </c>
      <c r="E79" s="61">
        <v>72304</v>
      </c>
      <c r="F79" s="59" t="s">
        <v>258</v>
      </c>
      <c r="G79" s="60" t="s">
        <v>30</v>
      </c>
      <c r="H79" s="61">
        <v>30</v>
      </c>
      <c r="I79" s="57" t="s">
        <v>323</v>
      </c>
      <c r="J79" s="57">
        <v>48</v>
      </c>
      <c r="K79" s="61" t="s">
        <v>324</v>
      </c>
      <c r="L79" s="209">
        <v>1078.1693999999998</v>
      </c>
    </row>
    <row r="80" spans="2:12" ht="31.05" customHeight="1" x14ac:dyDescent="0.25">
      <c r="B80" s="26" t="s">
        <v>275</v>
      </c>
      <c r="C80" s="24"/>
      <c r="D80" s="25" t="s">
        <v>276</v>
      </c>
      <c r="E80" s="61">
        <v>72305</v>
      </c>
      <c r="F80" s="59" t="s">
        <v>259</v>
      </c>
      <c r="G80" s="60" t="s">
        <v>31</v>
      </c>
      <c r="H80" s="61">
        <v>30</v>
      </c>
      <c r="I80" s="57" t="s">
        <v>323</v>
      </c>
      <c r="J80" s="57">
        <v>48</v>
      </c>
      <c r="K80" s="61" t="s">
        <v>324</v>
      </c>
      <c r="L80" s="209">
        <v>1088.7408</v>
      </c>
    </row>
    <row r="81" spans="2:12" ht="31.05" customHeight="1" x14ac:dyDescent="0.25">
      <c r="B81" s="26" t="s">
        <v>278</v>
      </c>
      <c r="C81" s="24"/>
      <c r="D81" s="32" t="s">
        <v>276</v>
      </c>
      <c r="E81" s="61">
        <v>72306</v>
      </c>
      <c r="F81" s="59" t="s">
        <v>260</v>
      </c>
      <c r="G81" s="60" t="s">
        <v>32</v>
      </c>
      <c r="H81" s="61">
        <v>30</v>
      </c>
      <c r="I81" s="57" t="s">
        <v>323</v>
      </c>
      <c r="J81" s="57">
        <v>48</v>
      </c>
      <c r="K81" s="61" t="s">
        <v>324</v>
      </c>
      <c r="L81" s="209">
        <v>1280.7143999999998</v>
      </c>
    </row>
    <row r="82" spans="2:12" ht="31.05" customHeight="1" x14ac:dyDescent="0.25">
      <c r="B82" s="26" t="s">
        <v>278</v>
      </c>
      <c r="C82" s="24"/>
      <c r="D82" s="25" t="s">
        <v>276</v>
      </c>
      <c r="E82" s="61">
        <v>72307</v>
      </c>
      <c r="F82" s="59" t="s">
        <v>261</v>
      </c>
      <c r="G82" s="60" t="s">
        <v>33</v>
      </c>
      <c r="H82" s="61">
        <v>30</v>
      </c>
      <c r="I82" s="57" t="s">
        <v>323</v>
      </c>
      <c r="J82" s="57">
        <v>48</v>
      </c>
      <c r="K82" s="61" t="s">
        <v>324</v>
      </c>
      <c r="L82" s="209">
        <v>1358.94</v>
      </c>
    </row>
    <row r="83" spans="2:12" ht="31.05" customHeight="1" x14ac:dyDescent="0.25">
      <c r="B83" s="26" t="s">
        <v>275</v>
      </c>
      <c r="C83" s="24"/>
      <c r="D83" s="32" t="s">
        <v>276</v>
      </c>
      <c r="E83" s="61">
        <v>72308</v>
      </c>
      <c r="F83" s="59" t="s">
        <v>262</v>
      </c>
      <c r="G83" s="60" t="s">
        <v>34</v>
      </c>
      <c r="H83" s="61">
        <v>30</v>
      </c>
      <c r="I83" s="57" t="s">
        <v>323</v>
      </c>
      <c r="J83" s="57">
        <v>48</v>
      </c>
      <c r="K83" s="61" t="s">
        <v>324</v>
      </c>
      <c r="L83" s="209">
        <v>1317.7331999999999</v>
      </c>
    </row>
    <row r="84" spans="2:12" ht="31.05" customHeight="1" x14ac:dyDescent="0.25">
      <c r="B84" s="26" t="s">
        <v>278</v>
      </c>
      <c r="C84" s="24"/>
      <c r="D84" s="25" t="s">
        <v>276</v>
      </c>
      <c r="E84" s="61">
        <v>72309</v>
      </c>
      <c r="F84" s="59" t="s">
        <v>263</v>
      </c>
      <c r="G84" s="60" t="s">
        <v>35</v>
      </c>
      <c r="H84" s="61">
        <v>30</v>
      </c>
      <c r="I84" s="57" t="s">
        <v>323</v>
      </c>
      <c r="J84" s="57">
        <v>48</v>
      </c>
      <c r="K84" s="61" t="s">
        <v>324</v>
      </c>
      <c r="L84" s="209">
        <v>1170.5147999999999</v>
      </c>
    </row>
    <row r="85" spans="2:12" ht="31.05" customHeight="1" x14ac:dyDescent="0.25">
      <c r="B85" s="26" t="s">
        <v>278</v>
      </c>
      <c r="C85" s="24"/>
      <c r="D85" s="32" t="s">
        <v>276</v>
      </c>
      <c r="E85" s="61">
        <v>72312</v>
      </c>
      <c r="F85" s="59" t="s">
        <v>264</v>
      </c>
      <c r="G85" s="60" t="s">
        <v>36</v>
      </c>
      <c r="H85" s="61">
        <v>30</v>
      </c>
      <c r="I85" s="57" t="s">
        <v>323</v>
      </c>
      <c r="J85" s="57">
        <v>48</v>
      </c>
      <c r="K85" s="61" t="s">
        <v>324</v>
      </c>
      <c r="L85" s="209">
        <v>1204.4592</v>
      </c>
    </row>
    <row r="86" spans="2:12" ht="31.05" customHeight="1" x14ac:dyDescent="0.25">
      <c r="B86" s="26" t="s">
        <v>278</v>
      </c>
      <c r="C86" s="24"/>
      <c r="D86" s="25" t="s">
        <v>276</v>
      </c>
      <c r="E86" s="61">
        <v>72315</v>
      </c>
      <c r="F86" s="59" t="s">
        <v>265</v>
      </c>
      <c r="G86" s="60" t="s">
        <v>37</v>
      </c>
      <c r="H86" s="61">
        <v>30</v>
      </c>
      <c r="I86" s="57" t="s">
        <v>323</v>
      </c>
      <c r="J86" s="57">
        <v>48</v>
      </c>
      <c r="K86" s="61" t="s">
        <v>324</v>
      </c>
      <c r="L86" s="209">
        <v>1146.0708</v>
      </c>
    </row>
    <row r="87" spans="2:12" ht="31.05" customHeight="1" x14ac:dyDescent="0.25">
      <c r="B87" s="26" t="s">
        <v>278</v>
      </c>
      <c r="C87" s="24"/>
      <c r="D87" s="32" t="s">
        <v>276</v>
      </c>
      <c r="E87" s="104">
        <v>72732</v>
      </c>
      <c r="F87" s="106" t="s">
        <v>313</v>
      </c>
      <c r="G87" s="105" t="s">
        <v>314</v>
      </c>
      <c r="H87" s="61">
        <v>25</v>
      </c>
      <c r="I87" s="57" t="s">
        <v>323</v>
      </c>
      <c r="J87" s="57">
        <v>48</v>
      </c>
      <c r="K87" s="61" t="s">
        <v>324</v>
      </c>
      <c r="L87" s="209">
        <v>2581.2624000000001</v>
      </c>
    </row>
    <row r="88" spans="2:12" ht="31.05" customHeight="1" x14ac:dyDescent="0.25">
      <c r="B88" s="26" t="s">
        <v>278</v>
      </c>
      <c r="C88" s="24"/>
      <c r="D88" s="25" t="s">
        <v>276</v>
      </c>
      <c r="E88" s="104">
        <v>72733</v>
      </c>
      <c r="F88" s="106" t="s">
        <v>315</v>
      </c>
      <c r="G88" s="60" t="s">
        <v>316</v>
      </c>
      <c r="H88" s="61">
        <v>25</v>
      </c>
      <c r="I88" s="57" t="s">
        <v>323</v>
      </c>
      <c r="J88" s="57">
        <v>48</v>
      </c>
      <c r="K88" s="61" t="s">
        <v>324</v>
      </c>
      <c r="L88" s="209">
        <v>2069.6255999999998</v>
      </c>
    </row>
    <row r="89" spans="2:12" ht="31.05" customHeight="1" x14ac:dyDescent="0.25">
      <c r="B89" s="26" t="s">
        <v>278</v>
      </c>
      <c r="C89" s="24"/>
      <c r="D89" s="32" t="s">
        <v>276</v>
      </c>
      <c r="E89" s="101">
        <v>72734</v>
      </c>
      <c r="F89" s="102" t="s">
        <v>301</v>
      </c>
      <c r="G89" s="72" t="s">
        <v>302</v>
      </c>
      <c r="H89" s="61">
        <v>25</v>
      </c>
      <c r="I89" s="57" t="s">
        <v>323</v>
      </c>
      <c r="J89" s="57">
        <v>48</v>
      </c>
      <c r="K89" s="61" t="s">
        <v>324</v>
      </c>
      <c r="L89" s="209">
        <v>2220.183</v>
      </c>
    </row>
    <row r="90" spans="2:12" ht="31.05" customHeight="1" x14ac:dyDescent="0.25">
      <c r="B90" s="26" t="s">
        <v>278</v>
      </c>
      <c r="C90" s="24"/>
      <c r="D90" s="25" t="s">
        <v>276</v>
      </c>
      <c r="E90" s="101">
        <v>72735</v>
      </c>
      <c r="F90" s="102" t="s">
        <v>303</v>
      </c>
      <c r="G90" s="72" t="s">
        <v>304</v>
      </c>
      <c r="H90" s="61">
        <v>25</v>
      </c>
      <c r="I90" s="57" t="s">
        <v>323</v>
      </c>
      <c r="J90" s="57">
        <v>48</v>
      </c>
      <c r="K90" s="61" t="s">
        <v>324</v>
      </c>
      <c r="L90" s="209">
        <v>2521.4490000000001</v>
      </c>
    </row>
    <row r="91" spans="2:12" ht="31.05" customHeight="1" x14ac:dyDescent="0.25">
      <c r="B91" s="26" t="s">
        <v>278</v>
      </c>
      <c r="C91" s="24"/>
      <c r="D91" s="25" t="s">
        <v>276</v>
      </c>
      <c r="E91" s="101">
        <v>72811</v>
      </c>
      <c r="F91" s="102" t="s">
        <v>305</v>
      </c>
      <c r="G91" s="72" t="s">
        <v>306</v>
      </c>
      <c r="H91" s="61">
        <v>25</v>
      </c>
      <c r="I91" s="57" t="s">
        <v>323</v>
      </c>
      <c r="J91" s="57">
        <v>48</v>
      </c>
      <c r="K91" s="61" t="s">
        <v>324</v>
      </c>
      <c r="L91" s="209">
        <v>2542.1532000000002</v>
      </c>
    </row>
    <row r="92" spans="2:12" ht="31.05" customHeight="1" x14ac:dyDescent="0.25">
      <c r="B92" s="26" t="s">
        <v>278</v>
      </c>
      <c r="C92" s="24"/>
      <c r="D92" s="32" t="s">
        <v>276</v>
      </c>
      <c r="E92" s="101">
        <v>72813</v>
      </c>
      <c r="F92" s="102" t="s">
        <v>307</v>
      </c>
      <c r="G92" s="248" t="s">
        <v>308</v>
      </c>
      <c r="H92" s="61">
        <v>25</v>
      </c>
      <c r="I92" s="61" t="s">
        <v>323</v>
      </c>
      <c r="J92" s="61">
        <v>48</v>
      </c>
      <c r="K92" s="61" t="s">
        <v>324</v>
      </c>
      <c r="L92" s="209">
        <v>2076.8202000000001</v>
      </c>
    </row>
    <row r="93" spans="2:12" ht="31.05" customHeight="1" x14ac:dyDescent="0.25">
      <c r="B93" s="26" t="s">
        <v>278</v>
      </c>
      <c r="C93" s="24"/>
      <c r="D93" s="25" t="s">
        <v>276</v>
      </c>
      <c r="E93" s="101">
        <v>72819</v>
      </c>
      <c r="F93" s="102" t="s">
        <v>309</v>
      </c>
      <c r="G93" s="72" t="s">
        <v>310</v>
      </c>
      <c r="H93" s="61">
        <v>25</v>
      </c>
      <c r="I93" s="61" t="s">
        <v>323</v>
      </c>
      <c r="J93" s="61">
        <v>48</v>
      </c>
      <c r="K93" s="61" t="s">
        <v>324</v>
      </c>
      <c r="L93" s="209">
        <v>2419.6895999999997</v>
      </c>
    </row>
    <row r="94" spans="2:12" ht="31.05" customHeight="1" x14ac:dyDescent="0.25">
      <c r="B94" s="26" t="s">
        <v>278</v>
      </c>
      <c r="C94" s="24"/>
      <c r="D94" s="32" t="s">
        <v>276</v>
      </c>
      <c r="E94" s="101">
        <v>72812</v>
      </c>
      <c r="F94" s="102" t="s">
        <v>311</v>
      </c>
      <c r="G94" s="72" t="s">
        <v>312</v>
      </c>
      <c r="H94" s="61">
        <v>25</v>
      </c>
      <c r="I94" s="61" t="s">
        <v>323</v>
      </c>
      <c r="J94" s="61">
        <v>48</v>
      </c>
      <c r="K94" s="61" t="s">
        <v>324</v>
      </c>
      <c r="L94" s="209">
        <v>1970.703</v>
      </c>
    </row>
    <row r="95" spans="2:12" ht="31.05" customHeight="1" x14ac:dyDescent="0.25">
      <c r="B95" s="26" t="s">
        <v>278</v>
      </c>
      <c r="C95" s="40"/>
      <c r="D95" s="32" t="s">
        <v>276</v>
      </c>
      <c r="E95" s="61">
        <v>72331</v>
      </c>
      <c r="F95" s="59" t="s">
        <v>38</v>
      </c>
      <c r="G95" s="60" t="s">
        <v>156</v>
      </c>
      <c r="H95" s="61">
        <v>17.5</v>
      </c>
      <c r="I95" s="61" t="s">
        <v>323</v>
      </c>
      <c r="J95" s="61">
        <v>55</v>
      </c>
      <c r="K95" s="61" t="s">
        <v>324</v>
      </c>
      <c r="L95" s="209">
        <v>767.22659999999996</v>
      </c>
    </row>
    <row r="96" spans="2:12" s="5" customFormat="1" ht="31.05" customHeight="1" x14ac:dyDescent="0.25">
      <c r="B96" s="44" t="s">
        <v>277</v>
      </c>
      <c r="C96" s="45"/>
      <c r="D96" s="46" t="s">
        <v>276</v>
      </c>
      <c r="E96" s="71">
        <v>72450</v>
      </c>
      <c r="F96" s="59" t="s">
        <v>195</v>
      </c>
      <c r="G96" s="72" t="s">
        <v>196</v>
      </c>
      <c r="H96" s="71">
        <v>17.5</v>
      </c>
      <c r="I96" s="71" t="s">
        <v>323</v>
      </c>
      <c r="J96" s="61">
        <v>55</v>
      </c>
      <c r="K96" s="71" t="s">
        <v>324</v>
      </c>
      <c r="L96" s="209">
        <v>933.21899999999994</v>
      </c>
    </row>
    <row r="97" spans="1:12" ht="31.05" customHeight="1" thickBot="1" x14ac:dyDescent="0.3">
      <c r="B97" s="26" t="s">
        <v>278</v>
      </c>
      <c r="C97" s="40"/>
      <c r="D97" s="32" t="s">
        <v>276</v>
      </c>
      <c r="E97" s="61">
        <v>72383</v>
      </c>
      <c r="F97" s="59" t="s">
        <v>39</v>
      </c>
      <c r="G97" s="60" t="s">
        <v>40</v>
      </c>
      <c r="H97" s="61">
        <v>40</v>
      </c>
      <c r="I97" s="61" t="s">
        <v>323</v>
      </c>
      <c r="J97" s="61">
        <v>40</v>
      </c>
      <c r="K97" s="62" t="s">
        <v>324</v>
      </c>
      <c r="L97" s="213">
        <v>575.11439999999993</v>
      </c>
    </row>
    <row r="98" spans="1:12" s="132" customFormat="1" ht="20.100000000000001" customHeight="1" thickBot="1" x14ac:dyDescent="0.45">
      <c r="A98" s="123"/>
      <c r="B98" s="183" t="s">
        <v>197</v>
      </c>
      <c r="C98" s="184"/>
      <c r="D98" s="184"/>
      <c r="E98" s="184"/>
      <c r="F98" s="187"/>
      <c r="G98" s="187"/>
      <c r="H98" s="187"/>
      <c r="I98" s="187"/>
      <c r="J98" s="187"/>
      <c r="K98" s="187"/>
      <c r="L98" s="221"/>
    </row>
    <row r="99" spans="1:12" ht="31.05" customHeight="1" thickBot="1" x14ac:dyDescent="0.45">
      <c r="B99" s="127" t="s">
        <v>275</v>
      </c>
      <c r="C99" s="128" t="s">
        <v>279</v>
      </c>
      <c r="D99" s="129"/>
      <c r="E99" s="118">
        <v>72045</v>
      </c>
      <c r="F99" s="130" t="s">
        <v>198</v>
      </c>
      <c r="G99" s="172" t="s">
        <v>201</v>
      </c>
      <c r="H99" s="118">
        <v>12.5</v>
      </c>
      <c r="I99" s="131" t="s">
        <v>325</v>
      </c>
      <c r="J99" s="117">
        <v>60</v>
      </c>
      <c r="K99" s="553" t="s">
        <v>324</v>
      </c>
      <c r="L99" s="297">
        <v>1634.2920000000001</v>
      </c>
    </row>
    <row r="100" spans="1:12" s="132" customFormat="1" ht="20.100000000000001" customHeight="1" thickBot="1" x14ac:dyDescent="0.45">
      <c r="A100" s="123"/>
      <c r="B100" s="183" t="s">
        <v>165</v>
      </c>
      <c r="C100" s="184"/>
      <c r="D100" s="184"/>
      <c r="E100" s="184"/>
      <c r="F100" s="186"/>
      <c r="G100" s="186"/>
      <c r="H100" s="186"/>
      <c r="I100" s="186"/>
      <c r="J100" s="186"/>
      <c r="K100" s="186"/>
      <c r="L100" s="221"/>
    </row>
    <row r="101" spans="1:12" ht="31.05" customHeight="1" x14ac:dyDescent="0.25">
      <c r="B101" s="23" t="s">
        <v>277</v>
      </c>
      <c r="C101" s="31"/>
      <c r="D101" s="32" t="s">
        <v>276</v>
      </c>
      <c r="E101" s="65">
        <v>72337</v>
      </c>
      <c r="F101" s="66" t="s">
        <v>43</v>
      </c>
      <c r="G101" s="67" t="s">
        <v>199</v>
      </c>
      <c r="H101" s="73">
        <v>40</v>
      </c>
      <c r="I101" s="57" t="s">
        <v>323</v>
      </c>
      <c r="J101" s="57">
        <v>40</v>
      </c>
      <c r="K101" s="57" t="s">
        <v>324</v>
      </c>
      <c r="L101" s="212">
        <v>541.63619999999992</v>
      </c>
    </row>
    <row r="102" spans="1:12" ht="31.05" customHeight="1" x14ac:dyDescent="0.25">
      <c r="B102" s="26" t="s">
        <v>278</v>
      </c>
      <c r="C102" s="40"/>
      <c r="D102" s="25" t="s">
        <v>276</v>
      </c>
      <c r="E102" s="61">
        <v>72321</v>
      </c>
      <c r="F102" s="59" t="s">
        <v>44</v>
      </c>
      <c r="G102" s="60" t="s">
        <v>45</v>
      </c>
      <c r="H102" s="61">
        <v>40</v>
      </c>
      <c r="I102" s="57" t="s">
        <v>323</v>
      </c>
      <c r="J102" s="57">
        <v>40</v>
      </c>
      <c r="K102" s="57" t="s">
        <v>324</v>
      </c>
      <c r="L102" s="209">
        <v>515.57939999999996</v>
      </c>
    </row>
    <row r="103" spans="1:12" ht="31.05" customHeight="1" thickBot="1" x14ac:dyDescent="0.3">
      <c r="B103" s="36" t="s">
        <v>275</v>
      </c>
      <c r="C103" s="39" t="s">
        <v>279</v>
      </c>
      <c r="D103" s="42"/>
      <c r="E103" s="62">
        <v>72338</v>
      </c>
      <c r="F103" s="63" t="s">
        <v>46</v>
      </c>
      <c r="G103" s="64" t="s">
        <v>47</v>
      </c>
      <c r="H103" s="62">
        <v>25</v>
      </c>
      <c r="I103" s="57" t="s">
        <v>323</v>
      </c>
      <c r="J103" s="57">
        <v>48</v>
      </c>
      <c r="K103" s="57" t="s">
        <v>324</v>
      </c>
      <c r="L103" s="213">
        <v>1148.7672</v>
      </c>
    </row>
    <row r="104" spans="1:12" s="132" customFormat="1" ht="20.100000000000001" customHeight="1" thickBot="1" x14ac:dyDescent="0.45">
      <c r="A104" s="123"/>
      <c r="B104" s="183" t="s">
        <v>166</v>
      </c>
      <c r="C104" s="184"/>
      <c r="D104" s="184"/>
      <c r="E104" s="184"/>
      <c r="F104" s="186"/>
      <c r="G104" s="186"/>
      <c r="H104" s="186"/>
      <c r="I104" s="186"/>
      <c r="J104" s="186"/>
      <c r="K104" s="186"/>
      <c r="L104" s="221"/>
    </row>
    <row r="105" spans="1:12" ht="27.6" customHeight="1" thickBot="1" x14ac:dyDescent="0.3">
      <c r="B105" s="26" t="s">
        <v>275</v>
      </c>
      <c r="C105" s="31" t="s">
        <v>279</v>
      </c>
      <c r="D105" s="32"/>
      <c r="E105" s="65">
        <v>72379</v>
      </c>
      <c r="F105" s="66" t="s">
        <v>48</v>
      </c>
      <c r="G105" s="67" t="s">
        <v>49</v>
      </c>
      <c r="H105" s="65">
        <v>25</v>
      </c>
      <c r="I105" s="115" t="s">
        <v>323</v>
      </c>
      <c r="J105" s="57">
        <v>48</v>
      </c>
      <c r="K105" s="115" t="s">
        <v>324</v>
      </c>
      <c r="L105" s="297">
        <v>1531.5426</v>
      </c>
    </row>
    <row r="106" spans="1:12" s="132" customFormat="1" ht="20.100000000000001" customHeight="1" thickBot="1" x14ac:dyDescent="0.45">
      <c r="A106" s="123"/>
      <c r="B106" s="183" t="s">
        <v>173</v>
      </c>
      <c r="C106" s="184"/>
      <c r="D106" s="184"/>
      <c r="E106" s="184"/>
      <c r="F106" s="186"/>
      <c r="G106" s="186"/>
      <c r="H106" s="186"/>
      <c r="I106" s="186"/>
      <c r="J106" s="186"/>
      <c r="K106" s="186"/>
      <c r="L106" s="221"/>
    </row>
    <row r="107" spans="1:12" ht="33.75" customHeight="1" x14ac:dyDescent="0.25">
      <c r="B107" s="47" t="s">
        <v>275</v>
      </c>
      <c r="C107" s="25" t="s">
        <v>279</v>
      </c>
      <c r="D107" s="25"/>
      <c r="E107" s="61">
        <v>72354</v>
      </c>
      <c r="F107" s="59" t="s">
        <v>7</v>
      </c>
      <c r="G107" s="60" t="s">
        <v>8</v>
      </c>
      <c r="H107" s="74">
        <v>30</v>
      </c>
      <c r="I107" s="57" t="s">
        <v>323</v>
      </c>
      <c r="J107" s="57">
        <v>48</v>
      </c>
      <c r="K107" s="57" t="s">
        <v>324</v>
      </c>
      <c r="L107" s="212">
        <v>627.78240000000005</v>
      </c>
    </row>
    <row r="108" spans="1:12" ht="33.75" customHeight="1" x14ac:dyDescent="0.25">
      <c r="B108" s="48" t="s">
        <v>278</v>
      </c>
      <c r="C108" s="25" t="s">
        <v>279</v>
      </c>
      <c r="D108" s="25"/>
      <c r="E108" s="61">
        <v>72371</v>
      </c>
      <c r="F108" s="59" t="s">
        <v>9</v>
      </c>
      <c r="G108" s="60" t="s">
        <v>10</v>
      </c>
      <c r="H108" s="74">
        <v>30</v>
      </c>
      <c r="I108" s="57" t="s">
        <v>323</v>
      </c>
      <c r="J108" s="57">
        <v>48</v>
      </c>
      <c r="K108" s="57" t="s">
        <v>324</v>
      </c>
      <c r="L108" s="209">
        <v>796.20659999999998</v>
      </c>
    </row>
    <row r="109" spans="1:12" ht="27.6" customHeight="1" thickBot="1" x14ac:dyDescent="0.3">
      <c r="B109" s="48" t="s">
        <v>275</v>
      </c>
      <c r="C109" s="25" t="s">
        <v>279</v>
      </c>
      <c r="D109" s="25"/>
      <c r="E109" s="61">
        <v>72386</v>
      </c>
      <c r="F109" s="59" t="s">
        <v>120</v>
      </c>
      <c r="G109" s="60" t="s">
        <v>121</v>
      </c>
      <c r="H109" s="61">
        <v>25</v>
      </c>
      <c r="I109" s="57" t="s">
        <v>323</v>
      </c>
      <c r="J109" s="57">
        <v>48</v>
      </c>
      <c r="K109" s="57" t="s">
        <v>324</v>
      </c>
      <c r="L109" s="213">
        <v>1066.5396000000001</v>
      </c>
    </row>
    <row r="110" spans="1:12" s="132" customFormat="1" ht="20.100000000000001" customHeight="1" thickBot="1" x14ac:dyDescent="0.45">
      <c r="A110" s="123"/>
      <c r="B110" s="183" t="s">
        <v>175</v>
      </c>
      <c r="C110" s="184"/>
      <c r="D110" s="184"/>
      <c r="E110" s="184"/>
      <c r="F110" s="186"/>
      <c r="G110" s="186"/>
      <c r="H110" s="186"/>
      <c r="I110" s="186"/>
      <c r="J110" s="186"/>
      <c r="K110" s="186"/>
      <c r="L110" s="221"/>
    </row>
    <row r="111" spans="1:12" ht="27.6" customHeight="1" x14ac:dyDescent="0.3">
      <c r="B111" s="26" t="s">
        <v>275</v>
      </c>
      <c r="C111" s="51"/>
      <c r="D111" s="50" t="s">
        <v>276</v>
      </c>
      <c r="E111" s="61">
        <v>72340</v>
      </c>
      <c r="F111" s="59" t="s">
        <v>50</v>
      </c>
      <c r="G111" s="60" t="s">
        <v>157</v>
      </c>
      <c r="H111" s="61">
        <v>25</v>
      </c>
      <c r="I111" s="57" t="s">
        <v>323</v>
      </c>
      <c r="J111" s="57">
        <v>48</v>
      </c>
      <c r="K111" s="57" t="s">
        <v>324</v>
      </c>
      <c r="L111" s="212">
        <v>1312.6145999999999</v>
      </c>
    </row>
    <row r="112" spans="1:12" ht="27.6" customHeight="1" x14ac:dyDescent="0.3">
      <c r="B112" s="26" t="s">
        <v>275</v>
      </c>
      <c r="C112" s="51"/>
      <c r="D112" s="50" t="s">
        <v>276</v>
      </c>
      <c r="E112" s="61">
        <v>72341</v>
      </c>
      <c r="F112" s="59" t="s">
        <v>51</v>
      </c>
      <c r="G112" s="60" t="s">
        <v>158</v>
      </c>
      <c r="H112" s="61">
        <v>25</v>
      </c>
      <c r="I112" s="57" t="s">
        <v>323</v>
      </c>
      <c r="J112" s="57">
        <v>48</v>
      </c>
      <c r="K112" s="57" t="s">
        <v>324</v>
      </c>
      <c r="L112" s="209">
        <v>2078.4041999999995</v>
      </c>
    </row>
    <row r="113" spans="2:13" ht="27.6" customHeight="1" x14ac:dyDescent="0.3">
      <c r="B113" s="23" t="s">
        <v>277</v>
      </c>
      <c r="C113" s="51"/>
      <c r="D113" s="50" t="s">
        <v>276</v>
      </c>
      <c r="E113" s="61">
        <v>72373</v>
      </c>
      <c r="F113" s="59" t="s">
        <v>52</v>
      </c>
      <c r="G113" s="60" t="s">
        <v>53</v>
      </c>
      <c r="H113" s="61">
        <v>25</v>
      </c>
      <c r="I113" s="57" t="s">
        <v>323</v>
      </c>
      <c r="J113" s="57">
        <v>48</v>
      </c>
      <c r="K113" s="57" t="s">
        <v>324</v>
      </c>
      <c r="L113" s="209">
        <v>2457.6419999999998</v>
      </c>
    </row>
    <row r="114" spans="2:13" ht="27.6" customHeight="1" x14ac:dyDescent="0.35">
      <c r="B114" s="26" t="s">
        <v>275</v>
      </c>
      <c r="C114" s="24" t="s">
        <v>279</v>
      </c>
      <c r="D114" s="52"/>
      <c r="E114" s="61">
        <v>72119</v>
      </c>
      <c r="F114" s="59" t="s">
        <v>54</v>
      </c>
      <c r="G114" s="60" t="s">
        <v>55</v>
      </c>
      <c r="H114" s="61">
        <v>10</v>
      </c>
      <c r="I114" s="57" t="s">
        <v>325</v>
      </c>
      <c r="J114" s="57">
        <v>60</v>
      </c>
      <c r="K114" s="57" t="s">
        <v>324</v>
      </c>
      <c r="L114" s="209">
        <v>1002.1913999999999</v>
      </c>
    </row>
    <row r="115" spans="2:13" ht="27.6" customHeight="1" x14ac:dyDescent="0.35">
      <c r="B115" s="26" t="s">
        <v>275</v>
      </c>
      <c r="C115" s="24" t="s">
        <v>279</v>
      </c>
      <c r="D115" s="52"/>
      <c r="E115" s="61">
        <v>72118</v>
      </c>
      <c r="F115" s="59" t="s">
        <v>56</v>
      </c>
      <c r="G115" s="60" t="s">
        <v>57</v>
      </c>
      <c r="H115" s="61">
        <v>10</v>
      </c>
      <c r="I115" s="57" t="s">
        <v>325</v>
      </c>
      <c r="J115" s="57">
        <v>60</v>
      </c>
      <c r="K115" s="57" t="s">
        <v>324</v>
      </c>
      <c r="L115" s="209">
        <v>1525.8096</v>
      </c>
    </row>
    <row r="116" spans="2:13" ht="27.6" customHeight="1" x14ac:dyDescent="0.25">
      <c r="B116" s="26" t="s">
        <v>278</v>
      </c>
      <c r="C116" s="24" t="s">
        <v>279</v>
      </c>
      <c r="D116" s="25"/>
      <c r="E116" s="61">
        <v>72449</v>
      </c>
      <c r="F116" s="59" t="s">
        <v>58</v>
      </c>
      <c r="G116" s="60" t="s">
        <v>59</v>
      </c>
      <c r="H116" s="61">
        <v>15</v>
      </c>
      <c r="I116" s="57" t="s">
        <v>325</v>
      </c>
      <c r="J116" s="57">
        <v>44</v>
      </c>
      <c r="K116" s="57" t="s">
        <v>324</v>
      </c>
      <c r="L116" s="209">
        <v>2593.2941999999998</v>
      </c>
    </row>
    <row r="117" spans="2:13" ht="27.6" customHeight="1" x14ac:dyDescent="0.25">
      <c r="B117" s="26" t="s">
        <v>275</v>
      </c>
      <c r="C117" s="24"/>
      <c r="D117" s="25" t="s">
        <v>276</v>
      </c>
      <c r="E117" s="61">
        <v>72391</v>
      </c>
      <c r="F117" s="59" t="s">
        <v>60</v>
      </c>
      <c r="G117" s="60" t="s">
        <v>61</v>
      </c>
      <c r="H117" s="61">
        <v>25</v>
      </c>
      <c r="I117" s="57" t="s">
        <v>323</v>
      </c>
      <c r="J117" s="57">
        <v>48</v>
      </c>
      <c r="K117" s="57" t="s">
        <v>324</v>
      </c>
      <c r="L117" s="209">
        <v>1111.896</v>
      </c>
    </row>
    <row r="118" spans="2:13" ht="32.25" customHeight="1" x14ac:dyDescent="0.25">
      <c r="B118" s="26" t="s">
        <v>278</v>
      </c>
      <c r="C118" s="24"/>
      <c r="D118" s="25" t="s">
        <v>276</v>
      </c>
      <c r="E118" s="61">
        <v>72396</v>
      </c>
      <c r="F118" s="59" t="s">
        <v>60</v>
      </c>
      <c r="G118" s="60" t="s">
        <v>62</v>
      </c>
      <c r="H118" s="61">
        <v>25</v>
      </c>
      <c r="I118" s="57" t="s">
        <v>323</v>
      </c>
      <c r="J118" s="57">
        <v>48</v>
      </c>
      <c r="K118" s="57" t="s">
        <v>324</v>
      </c>
      <c r="L118" s="209">
        <v>1280.7239999999999</v>
      </c>
    </row>
    <row r="119" spans="2:13" ht="27.6" customHeight="1" x14ac:dyDescent="0.25">
      <c r="B119" s="26" t="s">
        <v>275</v>
      </c>
      <c r="C119" s="24"/>
      <c r="D119" s="25" t="s">
        <v>276</v>
      </c>
      <c r="E119" s="61">
        <v>72397</v>
      </c>
      <c r="F119" s="59" t="s">
        <v>60</v>
      </c>
      <c r="G119" s="60" t="s">
        <v>63</v>
      </c>
      <c r="H119" s="61">
        <v>25</v>
      </c>
      <c r="I119" s="57" t="s">
        <v>323</v>
      </c>
      <c r="J119" s="57">
        <v>48</v>
      </c>
      <c r="K119" s="57" t="s">
        <v>324</v>
      </c>
      <c r="L119" s="209">
        <v>1725.6204</v>
      </c>
    </row>
    <row r="120" spans="2:13" ht="27.6" customHeight="1" x14ac:dyDescent="0.25">
      <c r="B120" s="26" t="s">
        <v>275</v>
      </c>
      <c r="C120" s="24"/>
      <c r="D120" s="25" t="s">
        <v>276</v>
      </c>
      <c r="E120" s="61">
        <v>72696</v>
      </c>
      <c r="F120" s="59" t="s">
        <v>60</v>
      </c>
      <c r="G120" s="60" t="s">
        <v>102</v>
      </c>
      <c r="H120" s="61">
        <v>25</v>
      </c>
      <c r="I120" s="57" t="s">
        <v>323</v>
      </c>
      <c r="J120" s="57">
        <v>48</v>
      </c>
      <c r="K120" s="57" t="s">
        <v>324</v>
      </c>
      <c r="L120" s="209">
        <v>1454.8319999999999</v>
      </c>
    </row>
    <row r="121" spans="2:13" ht="27.6" customHeight="1" x14ac:dyDescent="0.25">
      <c r="B121" s="26" t="s">
        <v>275</v>
      </c>
      <c r="C121" s="24"/>
      <c r="D121" s="25" t="s">
        <v>276</v>
      </c>
      <c r="E121" s="61">
        <v>72697</v>
      </c>
      <c r="F121" s="59" t="s">
        <v>60</v>
      </c>
      <c r="G121" s="60" t="s">
        <v>103</v>
      </c>
      <c r="H121" s="61">
        <v>25</v>
      </c>
      <c r="I121" s="57" t="s">
        <v>323</v>
      </c>
      <c r="J121" s="57">
        <v>48</v>
      </c>
      <c r="K121" s="57" t="s">
        <v>324</v>
      </c>
      <c r="L121" s="209">
        <v>1332.1680000000001</v>
      </c>
    </row>
    <row r="122" spans="2:13" ht="32.25" customHeight="1" x14ac:dyDescent="0.25">
      <c r="B122" s="26" t="s">
        <v>278</v>
      </c>
      <c r="C122" s="24"/>
      <c r="D122" s="25" t="s">
        <v>276</v>
      </c>
      <c r="E122" s="61">
        <v>72698</v>
      </c>
      <c r="F122" s="59" t="s">
        <v>60</v>
      </c>
      <c r="G122" s="60" t="s">
        <v>104</v>
      </c>
      <c r="H122" s="61">
        <v>25</v>
      </c>
      <c r="I122" s="57" t="s">
        <v>323</v>
      </c>
      <c r="J122" s="57">
        <v>48</v>
      </c>
      <c r="K122" s="57" t="s">
        <v>324</v>
      </c>
      <c r="L122" s="209">
        <v>1332.1680000000001</v>
      </c>
    </row>
    <row r="123" spans="2:13" ht="27.6" customHeight="1" x14ac:dyDescent="0.25">
      <c r="B123" s="26" t="s">
        <v>278</v>
      </c>
      <c r="C123" s="24"/>
      <c r="D123" s="25" t="s">
        <v>276</v>
      </c>
      <c r="E123" s="61">
        <v>72699</v>
      </c>
      <c r="F123" s="59" t="s">
        <v>60</v>
      </c>
      <c r="G123" s="60" t="s">
        <v>105</v>
      </c>
      <c r="H123" s="61">
        <v>25</v>
      </c>
      <c r="I123" s="57" t="s">
        <v>323</v>
      </c>
      <c r="J123" s="57">
        <v>48</v>
      </c>
      <c r="K123" s="57" t="s">
        <v>324</v>
      </c>
      <c r="L123" s="209">
        <v>1332.1680000000001</v>
      </c>
    </row>
    <row r="124" spans="2:13" ht="32.25" customHeight="1" x14ac:dyDescent="0.25">
      <c r="B124" s="26" t="s">
        <v>275</v>
      </c>
      <c r="C124" s="24"/>
      <c r="D124" s="25" t="s">
        <v>276</v>
      </c>
      <c r="E124" s="61">
        <v>72700</v>
      </c>
      <c r="F124" s="59" t="s">
        <v>60</v>
      </c>
      <c r="G124" s="60" t="s">
        <v>106</v>
      </c>
      <c r="H124" s="61">
        <v>25</v>
      </c>
      <c r="I124" s="57" t="s">
        <v>323</v>
      </c>
      <c r="J124" s="57">
        <v>48</v>
      </c>
      <c r="K124" s="57" t="s">
        <v>324</v>
      </c>
      <c r="L124" s="209">
        <v>1332.1680000000001</v>
      </c>
    </row>
    <row r="125" spans="2:13" ht="33.75" customHeight="1" thickBot="1" x14ac:dyDescent="0.3">
      <c r="B125" s="36" t="s">
        <v>278</v>
      </c>
      <c r="C125" s="39"/>
      <c r="D125" s="25" t="s">
        <v>276</v>
      </c>
      <c r="E125" s="62">
        <v>72701</v>
      </c>
      <c r="F125" s="63" t="s">
        <v>60</v>
      </c>
      <c r="G125" s="64" t="s">
        <v>107</v>
      </c>
      <c r="H125" s="62">
        <v>25</v>
      </c>
      <c r="I125" s="57" t="s">
        <v>323</v>
      </c>
      <c r="J125" s="57">
        <v>48</v>
      </c>
      <c r="K125" s="57" t="s">
        <v>324</v>
      </c>
      <c r="L125" s="213">
        <v>1354.7690399999999</v>
      </c>
    </row>
    <row r="126" spans="2:13" s="133" customFormat="1" ht="20.100000000000001" customHeight="1" thickBot="1" x14ac:dyDescent="0.45">
      <c r="B126" s="188" t="s">
        <v>293</v>
      </c>
      <c r="C126" s="189"/>
      <c r="D126" s="189"/>
      <c r="E126" s="189"/>
      <c r="F126" s="190"/>
      <c r="G126" s="190"/>
      <c r="H126" s="190"/>
      <c r="I126" s="190"/>
      <c r="J126" s="190"/>
      <c r="K126" s="190"/>
      <c r="L126" s="221"/>
      <c r="M126" s="1"/>
    </row>
    <row r="127" spans="2:13" s="11" customFormat="1" ht="27.6" customHeight="1" x14ac:dyDescent="0.3">
      <c r="B127" s="95" t="s">
        <v>333</v>
      </c>
      <c r="C127" s="94" t="s">
        <v>279</v>
      </c>
      <c r="D127" s="245"/>
      <c r="E127" s="136">
        <v>12330</v>
      </c>
      <c r="F127" s="66" t="s">
        <v>81</v>
      </c>
      <c r="G127" s="137" t="s">
        <v>82</v>
      </c>
      <c r="H127" s="138">
        <v>11.8</v>
      </c>
      <c r="I127" s="139" t="s">
        <v>325</v>
      </c>
      <c r="J127" s="65">
        <v>40</v>
      </c>
      <c r="K127" s="138" t="s">
        <v>330</v>
      </c>
      <c r="L127" s="212">
        <v>5840.0999999999995</v>
      </c>
      <c r="M127" s="1"/>
    </row>
    <row r="128" spans="2:13" s="11" customFormat="1" ht="27.6" customHeight="1" thickBot="1" x14ac:dyDescent="0.35">
      <c r="B128" s="95" t="s">
        <v>333</v>
      </c>
      <c r="C128" s="96" t="s">
        <v>279</v>
      </c>
      <c r="D128" s="243"/>
      <c r="E128" s="140">
        <v>12316</v>
      </c>
      <c r="F128" s="59" t="s">
        <v>81</v>
      </c>
      <c r="G128" s="141" t="s">
        <v>82</v>
      </c>
      <c r="H128" s="140">
        <v>30</v>
      </c>
      <c r="I128" s="142" t="s">
        <v>325</v>
      </c>
      <c r="J128" s="61">
        <v>30</v>
      </c>
      <c r="K128" s="140" t="s">
        <v>330</v>
      </c>
      <c r="L128" s="213">
        <v>13938.204</v>
      </c>
      <c r="M128" s="1"/>
    </row>
    <row r="129" spans="1:13" s="132" customFormat="1" ht="20.100000000000001" customHeight="1" thickBot="1" x14ac:dyDescent="0.45">
      <c r="A129" s="123"/>
      <c r="B129" s="183" t="s">
        <v>211</v>
      </c>
      <c r="C129" s="184"/>
      <c r="D129" s="184"/>
      <c r="E129" s="184"/>
      <c r="F129" s="186"/>
      <c r="G129" s="186"/>
      <c r="H129" s="186"/>
      <c r="I129" s="186"/>
      <c r="J129" s="186"/>
      <c r="K129" s="186"/>
      <c r="L129" s="221"/>
      <c r="M129" s="1"/>
    </row>
    <row r="130" spans="1:13" ht="34.5" customHeight="1" x14ac:dyDescent="0.25">
      <c r="B130" s="26" t="s">
        <v>275</v>
      </c>
      <c r="C130" s="31" t="s">
        <v>279</v>
      </c>
      <c r="D130" s="32"/>
      <c r="E130" s="65">
        <v>72604</v>
      </c>
      <c r="F130" s="66" t="s">
        <v>64</v>
      </c>
      <c r="G130" s="67" t="s">
        <v>140</v>
      </c>
      <c r="H130" s="65">
        <v>25</v>
      </c>
      <c r="I130" s="57" t="s">
        <v>323</v>
      </c>
      <c r="J130" s="57">
        <v>48</v>
      </c>
      <c r="K130" s="57" t="s">
        <v>324</v>
      </c>
      <c r="L130" s="212">
        <v>2901.2759999999998</v>
      </c>
    </row>
    <row r="131" spans="1:13" ht="27.6" customHeight="1" x14ac:dyDescent="0.25">
      <c r="B131" s="26" t="s">
        <v>278</v>
      </c>
      <c r="C131" s="24"/>
      <c r="D131" s="25" t="s">
        <v>276</v>
      </c>
      <c r="E131" s="61">
        <v>72349</v>
      </c>
      <c r="F131" s="59" t="s">
        <v>65</v>
      </c>
      <c r="G131" s="60" t="s">
        <v>66</v>
      </c>
      <c r="H131" s="61">
        <v>40</v>
      </c>
      <c r="I131" s="57" t="s">
        <v>323</v>
      </c>
      <c r="J131" s="57">
        <v>40</v>
      </c>
      <c r="K131" s="57" t="s">
        <v>324</v>
      </c>
      <c r="L131" s="209">
        <v>1068.8789999999999</v>
      </c>
    </row>
    <row r="132" spans="1:13" ht="27.6" customHeight="1" x14ac:dyDescent="0.25">
      <c r="B132" s="26" t="s">
        <v>278</v>
      </c>
      <c r="C132" s="24"/>
      <c r="D132" s="25" t="s">
        <v>276</v>
      </c>
      <c r="E132" s="61">
        <v>72473</v>
      </c>
      <c r="F132" s="59" t="s">
        <v>65</v>
      </c>
      <c r="G132" s="60" t="s">
        <v>67</v>
      </c>
      <c r="H132" s="61">
        <v>40</v>
      </c>
      <c r="I132" s="57" t="s">
        <v>323</v>
      </c>
      <c r="J132" s="57">
        <v>40</v>
      </c>
      <c r="K132" s="57" t="s">
        <v>324</v>
      </c>
      <c r="L132" s="209">
        <v>1228.2</v>
      </c>
    </row>
    <row r="133" spans="1:13" ht="32.25" customHeight="1" x14ac:dyDescent="0.25">
      <c r="B133" s="26" t="s">
        <v>278</v>
      </c>
      <c r="C133" s="24"/>
      <c r="D133" s="25" t="s">
        <v>276</v>
      </c>
      <c r="E133" s="61">
        <v>72474</v>
      </c>
      <c r="F133" s="59" t="s">
        <v>65</v>
      </c>
      <c r="G133" s="60" t="s">
        <v>68</v>
      </c>
      <c r="H133" s="61">
        <v>40</v>
      </c>
      <c r="I133" s="57" t="s">
        <v>323</v>
      </c>
      <c r="J133" s="57">
        <v>40</v>
      </c>
      <c r="K133" s="57" t="s">
        <v>324</v>
      </c>
      <c r="L133" s="209">
        <v>1249.8072</v>
      </c>
    </row>
    <row r="134" spans="1:13" ht="27.6" customHeight="1" x14ac:dyDescent="0.25">
      <c r="B134" s="23" t="s">
        <v>277</v>
      </c>
      <c r="C134" s="24"/>
      <c r="D134" s="25" t="s">
        <v>276</v>
      </c>
      <c r="E134" s="61">
        <v>72475</v>
      </c>
      <c r="F134" s="59" t="s">
        <v>65</v>
      </c>
      <c r="G134" s="60" t="s">
        <v>69</v>
      </c>
      <c r="H134" s="61">
        <v>40</v>
      </c>
      <c r="I134" s="57" t="s">
        <v>323</v>
      </c>
      <c r="J134" s="57">
        <v>40</v>
      </c>
      <c r="K134" s="57" t="s">
        <v>324</v>
      </c>
      <c r="L134" s="209">
        <v>1278.3743999999999</v>
      </c>
    </row>
    <row r="135" spans="1:13" ht="32.25" customHeight="1" x14ac:dyDescent="0.25">
      <c r="B135" s="23" t="s">
        <v>277</v>
      </c>
      <c r="C135" s="24"/>
      <c r="D135" s="25" t="s">
        <v>276</v>
      </c>
      <c r="E135" s="61">
        <v>72642</v>
      </c>
      <c r="F135" s="59" t="s">
        <v>65</v>
      </c>
      <c r="G135" s="60" t="s">
        <v>283</v>
      </c>
      <c r="H135" s="61">
        <v>40</v>
      </c>
      <c r="I135" s="57" t="s">
        <v>323</v>
      </c>
      <c r="J135" s="57">
        <v>40</v>
      </c>
      <c r="K135" s="57" t="s">
        <v>324</v>
      </c>
      <c r="L135" s="209">
        <v>1362.7775999999999</v>
      </c>
    </row>
    <row r="136" spans="1:13" ht="31.5" customHeight="1" x14ac:dyDescent="0.25">
      <c r="B136" s="26" t="s">
        <v>275</v>
      </c>
      <c r="C136" s="24" t="s">
        <v>279</v>
      </c>
      <c r="D136" s="25"/>
      <c r="E136" s="61">
        <v>72319</v>
      </c>
      <c r="F136" s="59" t="s">
        <v>70</v>
      </c>
      <c r="G136" s="60" t="s">
        <v>71</v>
      </c>
      <c r="H136" s="61">
        <v>25</v>
      </c>
      <c r="I136" s="57" t="s">
        <v>323</v>
      </c>
      <c r="J136" s="57">
        <v>48</v>
      </c>
      <c r="K136" s="57" t="s">
        <v>324</v>
      </c>
      <c r="L136" s="209">
        <v>1804.7105999999997</v>
      </c>
    </row>
    <row r="137" spans="1:13" ht="22.8" x14ac:dyDescent="0.25">
      <c r="B137" s="26" t="s">
        <v>275</v>
      </c>
      <c r="C137" s="24"/>
      <c r="D137" s="25" t="s">
        <v>276</v>
      </c>
      <c r="E137" s="61">
        <v>72351</v>
      </c>
      <c r="F137" s="59" t="s">
        <v>72</v>
      </c>
      <c r="G137" s="60" t="s">
        <v>73</v>
      </c>
      <c r="H137" s="61">
        <v>40</v>
      </c>
      <c r="I137" s="57" t="s">
        <v>323</v>
      </c>
      <c r="J137" s="57">
        <v>40</v>
      </c>
      <c r="K137" s="57" t="s">
        <v>324</v>
      </c>
      <c r="L137" s="209">
        <v>1012.9247999999999</v>
      </c>
    </row>
    <row r="138" spans="1:13" ht="31.2" x14ac:dyDescent="0.25">
      <c r="B138" s="26" t="s">
        <v>275</v>
      </c>
      <c r="C138" s="24"/>
      <c r="D138" s="25" t="s">
        <v>276</v>
      </c>
      <c r="E138" s="61">
        <v>72353</v>
      </c>
      <c r="F138" s="59" t="s">
        <v>152</v>
      </c>
      <c r="G138" s="60" t="s">
        <v>74</v>
      </c>
      <c r="H138" s="61">
        <v>40</v>
      </c>
      <c r="I138" s="57" t="s">
        <v>323</v>
      </c>
      <c r="J138" s="57">
        <v>40</v>
      </c>
      <c r="K138" s="57" t="s">
        <v>324</v>
      </c>
      <c r="L138" s="209">
        <v>1058.0724</v>
      </c>
    </row>
    <row r="139" spans="1:13" ht="22.8" x14ac:dyDescent="0.25">
      <c r="B139" s="23" t="s">
        <v>277</v>
      </c>
      <c r="C139" s="40"/>
      <c r="D139" s="25" t="s">
        <v>276</v>
      </c>
      <c r="E139" s="61">
        <v>72720</v>
      </c>
      <c r="F139" s="59" t="s">
        <v>116</v>
      </c>
      <c r="G139" s="60" t="s">
        <v>203</v>
      </c>
      <c r="H139" s="61">
        <v>40</v>
      </c>
      <c r="I139" s="57" t="s">
        <v>323</v>
      </c>
      <c r="J139" s="57">
        <v>40</v>
      </c>
      <c r="K139" s="57" t="s">
        <v>324</v>
      </c>
      <c r="L139" s="209">
        <v>782.4</v>
      </c>
    </row>
    <row r="140" spans="1:13" ht="22.8" x14ac:dyDescent="0.25">
      <c r="B140" s="26" t="s">
        <v>275</v>
      </c>
      <c r="C140" s="24"/>
      <c r="D140" s="25" t="s">
        <v>276</v>
      </c>
      <c r="E140" s="61">
        <v>56242</v>
      </c>
      <c r="F140" s="59" t="s">
        <v>75</v>
      </c>
      <c r="G140" s="60" t="s">
        <v>76</v>
      </c>
      <c r="H140" s="61">
        <v>25</v>
      </c>
      <c r="I140" s="57" t="s">
        <v>323</v>
      </c>
      <c r="J140" s="57">
        <v>48</v>
      </c>
      <c r="K140" s="57" t="s">
        <v>324</v>
      </c>
      <c r="L140" s="209">
        <v>966.59339999999986</v>
      </c>
    </row>
    <row r="141" spans="1:13" ht="22.8" x14ac:dyDescent="0.25">
      <c r="B141" s="26" t="s">
        <v>278</v>
      </c>
      <c r="C141" s="24"/>
      <c r="D141" s="25" t="s">
        <v>276</v>
      </c>
      <c r="E141" s="61">
        <v>72476</v>
      </c>
      <c r="F141" s="59" t="s">
        <v>75</v>
      </c>
      <c r="G141" s="60" t="s">
        <v>77</v>
      </c>
      <c r="H141" s="61">
        <v>25</v>
      </c>
      <c r="I141" s="57" t="s">
        <v>323</v>
      </c>
      <c r="J141" s="57">
        <v>48</v>
      </c>
      <c r="K141" s="57" t="s">
        <v>324</v>
      </c>
      <c r="L141" s="209">
        <v>995.69759999999985</v>
      </c>
    </row>
    <row r="142" spans="1:13" ht="31.2" x14ac:dyDescent="0.25">
      <c r="B142" s="26" t="s">
        <v>275</v>
      </c>
      <c r="C142" s="24"/>
      <c r="D142" s="25" t="s">
        <v>276</v>
      </c>
      <c r="E142" s="61">
        <v>72477</v>
      </c>
      <c r="F142" s="59" t="s">
        <v>75</v>
      </c>
      <c r="G142" s="60" t="s">
        <v>145</v>
      </c>
      <c r="H142" s="61">
        <v>25</v>
      </c>
      <c r="I142" s="57" t="s">
        <v>323</v>
      </c>
      <c r="J142" s="57">
        <v>48</v>
      </c>
      <c r="K142" s="57" t="s">
        <v>324</v>
      </c>
      <c r="L142" s="209">
        <v>1125.597</v>
      </c>
    </row>
    <row r="143" spans="1:13" ht="31.2" x14ac:dyDescent="0.25">
      <c r="B143" s="23" t="s">
        <v>277</v>
      </c>
      <c r="C143" s="24"/>
      <c r="D143" s="25" t="s">
        <v>276</v>
      </c>
      <c r="E143" s="61">
        <v>72478</v>
      </c>
      <c r="F143" s="59" t="s">
        <v>75</v>
      </c>
      <c r="G143" s="60" t="s">
        <v>284</v>
      </c>
      <c r="H143" s="61">
        <v>25</v>
      </c>
      <c r="I143" s="57" t="s">
        <v>323</v>
      </c>
      <c r="J143" s="57">
        <v>48</v>
      </c>
      <c r="K143" s="57" t="s">
        <v>324</v>
      </c>
      <c r="L143" s="209">
        <v>1088.18184</v>
      </c>
    </row>
    <row r="144" spans="1:13" ht="31.2" x14ac:dyDescent="0.25">
      <c r="B144" s="26" t="s">
        <v>278</v>
      </c>
      <c r="C144" s="24"/>
      <c r="D144" s="25" t="s">
        <v>276</v>
      </c>
      <c r="E144" s="61">
        <v>72479</v>
      </c>
      <c r="F144" s="59" t="s">
        <v>75</v>
      </c>
      <c r="G144" s="60" t="s">
        <v>285</v>
      </c>
      <c r="H144" s="61">
        <v>25</v>
      </c>
      <c r="I144" s="57" t="s">
        <v>323</v>
      </c>
      <c r="J144" s="57">
        <v>48</v>
      </c>
      <c r="K144" s="57" t="s">
        <v>324</v>
      </c>
      <c r="L144" s="209">
        <v>1101.7296000000001</v>
      </c>
    </row>
    <row r="145" spans="2:13" ht="31.2" x14ac:dyDescent="0.25">
      <c r="B145" s="100" t="s">
        <v>278</v>
      </c>
      <c r="C145" s="24"/>
      <c r="D145" s="25" t="s">
        <v>276</v>
      </c>
      <c r="E145" s="61">
        <v>72640</v>
      </c>
      <c r="F145" s="59" t="s">
        <v>75</v>
      </c>
      <c r="G145" s="60" t="s">
        <v>286</v>
      </c>
      <c r="H145" s="61">
        <v>25</v>
      </c>
      <c r="I145" s="61" t="s">
        <v>323</v>
      </c>
      <c r="J145" s="61">
        <v>48</v>
      </c>
      <c r="K145" s="61" t="s">
        <v>324</v>
      </c>
      <c r="L145" s="209">
        <v>1097.9969999999998</v>
      </c>
    </row>
    <row r="146" spans="2:13" ht="22.8" x14ac:dyDescent="0.25">
      <c r="B146" s="100" t="s">
        <v>275</v>
      </c>
      <c r="C146" s="24" t="s">
        <v>279</v>
      </c>
      <c r="D146" s="25"/>
      <c r="E146" s="61">
        <v>72990</v>
      </c>
      <c r="F146" s="59" t="s">
        <v>431</v>
      </c>
      <c r="G146" s="60" t="s">
        <v>204</v>
      </c>
      <c r="H146" s="61">
        <v>25</v>
      </c>
      <c r="I146" s="61" t="s">
        <v>323</v>
      </c>
      <c r="J146" s="61">
        <v>48</v>
      </c>
      <c r="K146" s="61" t="s">
        <v>324</v>
      </c>
      <c r="L146" s="209">
        <v>2087.0009999999997</v>
      </c>
    </row>
    <row r="147" spans="2:13" ht="22.8" x14ac:dyDescent="0.25">
      <c r="B147" s="100" t="s">
        <v>275</v>
      </c>
      <c r="C147" s="24" t="s">
        <v>279</v>
      </c>
      <c r="D147" s="25"/>
      <c r="E147" s="61">
        <v>72991</v>
      </c>
      <c r="F147" s="59" t="s">
        <v>431</v>
      </c>
      <c r="G147" s="60" t="s">
        <v>205</v>
      </c>
      <c r="H147" s="61">
        <v>25</v>
      </c>
      <c r="I147" s="61" t="s">
        <v>323</v>
      </c>
      <c r="J147" s="61">
        <v>48</v>
      </c>
      <c r="K147" s="61" t="s">
        <v>324</v>
      </c>
      <c r="L147" s="209">
        <v>1972.9205999999999</v>
      </c>
    </row>
    <row r="148" spans="2:13" ht="22.8" x14ac:dyDescent="0.25">
      <c r="B148" s="100" t="s">
        <v>278</v>
      </c>
      <c r="C148" s="24" t="s">
        <v>279</v>
      </c>
      <c r="D148" s="25"/>
      <c r="E148" s="61">
        <v>72992</v>
      </c>
      <c r="F148" s="59" t="s">
        <v>431</v>
      </c>
      <c r="G148" s="60" t="s">
        <v>206</v>
      </c>
      <c r="H148" s="61">
        <v>25</v>
      </c>
      <c r="I148" s="61" t="s">
        <v>323</v>
      </c>
      <c r="J148" s="61">
        <v>48</v>
      </c>
      <c r="K148" s="61" t="s">
        <v>324</v>
      </c>
      <c r="L148" s="209">
        <v>2126.6783999999998</v>
      </c>
    </row>
    <row r="149" spans="2:13" ht="27.75" customHeight="1" x14ac:dyDescent="0.25">
      <c r="B149" s="100" t="s">
        <v>278</v>
      </c>
      <c r="C149" s="24" t="s">
        <v>279</v>
      </c>
      <c r="D149" s="25"/>
      <c r="E149" s="61">
        <v>72993</v>
      </c>
      <c r="F149" s="75" t="s">
        <v>431</v>
      </c>
      <c r="G149" s="60" t="s">
        <v>207</v>
      </c>
      <c r="H149" s="61">
        <v>25</v>
      </c>
      <c r="I149" s="61" t="s">
        <v>323</v>
      </c>
      <c r="J149" s="61">
        <v>48</v>
      </c>
      <c r="K149" s="61" t="s">
        <v>324</v>
      </c>
      <c r="L149" s="209">
        <v>1805.8949999999998</v>
      </c>
    </row>
    <row r="150" spans="2:13" ht="21" x14ac:dyDescent="0.25">
      <c r="B150" s="95" t="s">
        <v>874</v>
      </c>
      <c r="C150" s="24" t="s">
        <v>279</v>
      </c>
      <c r="D150" s="25"/>
      <c r="E150" s="104">
        <v>72783</v>
      </c>
      <c r="F150" s="105" t="s">
        <v>146</v>
      </c>
      <c r="G150" s="105" t="s">
        <v>904</v>
      </c>
      <c r="H150" s="104">
        <v>9</v>
      </c>
      <c r="I150" s="61" t="s">
        <v>294</v>
      </c>
      <c r="J150" s="61">
        <v>9</v>
      </c>
      <c r="K150" s="61" t="s">
        <v>326</v>
      </c>
      <c r="L150" s="209">
        <v>29003.472000000002</v>
      </c>
    </row>
    <row r="151" spans="2:13" s="11" customFormat="1" ht="35.25" customHeight="1" x14ac:dyDescent="0.3">
      <c r="B151" s="95" t="s">
        <v>333</v>
      </c>
      <c r="C151" s="24" t="s">
        <v>279</v>
      </c>
      <c r="D151" s="243"/>
      <c r="E151" s="173">
        <v>57730</v>
      </c>
      <c r="F151" s="59" t="s">
        <v>147</v>
      </c>
      <c r="G151" s="174" t="s">
        <v>153</v>
      </c>
      <c r="H151" s="173">
        <v>25</v>
      </c>
      <c r="I151" s="145" t="s">
        <v>323</v>
      </c>
      <c r="J151" s="61">
        <v>40</v>
      </c>
      <c r="K151" s="145" t="s">
        <v>330</v>
      </c>
      <c r="L151" s="209">
        <v>3210.2159999999999</v>
      </c>
      <c r="M151" s="1"/>
    </row>
    <row r="152" spans="2:13" s="11" customFormat="1" ht="36.75" customHeight="1" x14ac:dyDescent="0.3">
      <c r="B152" s="95" t="s">
        <v>333</v>
      </c>
      <c r="C152" s="24" t="s">
        <v>279</v>
      </c>
      <c r="D152" s="243"/>
      <c r="E152" s="173">
        <v>57731</v>
      </c>
      <c r="F152" s="59" t="s">
        <v>148</v>
      </c>
      <c r="G152" s="174" t="s">
        <v>154</v>
      </c>
      <c r="H152" s="173">
        <v>25</v>
      </c>
      <c r="I152" s="145" t="s">
        <v>323</v>
      </c>
      <c r="J152" s="61">
        <v>40</v>
      </c>
      <c r="K152" s="145" t="s">
        <v>330</v>
      </c>
      <c r="L152" s="209">
        <v>3439.5239999999999</v>
      </c>
      <c r="M152" s="1"/>
    </row>
    <row r="153" spans="2:13" s="11" customFormat="1" ht="35.25" customHeight="1" x14ac:dyDescent="0.3">
      <c r="B153" s="95" t="s">
        <v>333</v>
      </c>
      <c r="C153" s="24" t="s">
        <v>279</v>
      </c>
      <c r="D153" s="243"/>
      <c r="E153" s="173">
        <v>57733</v>
      </c>
      <c r="F153" s="59" t="s">
        <v>149</v>
      </c>
      <c r="G153" s="174" t="s">
        <v>155</v>
      </c>
      <c r="H153" s="173">
        <v>25</v>
      </c>
      <c r="I153" s="145" t="s">
        <v>323</v>
      </c>
      <c r="J153" s="61">
        <v>40</v>
      </c>
      <c r="K153" s="145" t="s">
        <v>330</v>
      </c>
      <c r="L153" s="209">
        <v>3324.8759999999997</v>
      </c>
      <c r="M153" s="1"/>
    </row>
    <row r="154" spans="2:13" s="11" customFormat="1" ht="32.25" customHeight="1" x14ac:dyDescent="0.3">
      <c r="B154" s="95" t="s">
        <v>333</v>
      </c>
      <c r="C154" s="24" t="s">
        <v>279</v>
      </c>
      <c r="D154" s="243"/>
      <c r="E154" s="175">
        <v>40380</v>
      </c>
      <c r="F154" s="59" t="s">
        <v>717</v>
      </c>
      <c r="G154" s="176" t="s">
        <v>718</v>
      </c>
      <c r="H154" s="173">
        <v>1.8</v>
      </c>
      <c r="I154" s="142" t="s">
        <v>423</v>
      </c>
      <c r="J154" s="61">
        <v>108</v>
      </c>
      <c r="K154" s="145" t="s">
        <v>330</v>
      </c>
      <c r="L154" s="209">
        <v>5159.28</v>
      </c>
      <c r="M154" s="1"/>
    </row>
    <row r="155" spans="2:13" s="11" customFormat="1" ht="35.25" customHeight="1" x14ac:dyDescent="0.3">
      <c r="B155" s="95" t="s">
        <v>333</v>
      </c>
      <c r="C155" s="24" t="s">
        <v>279</v>
      </c>
      <c r="D155" s="243"/>
      <c r="E155" s="175">
        <v>57915</v>
      </c>
      <c r="F155" s="59" t="s">
        <v>213</v>
      </c>
      <c r="G155" s="177" t="s">
        <v>208</v>
      </c>
      <c r="H155" s="173">
        <v>15</v>
      </c>
      <c r="I155" s="142" t="s">
        <v>331</v>
      </c>
      <c r="J155" s="61">
        <v>50</v>
      </c>
      <c r="K155" s="145" t="s">
        <v>330</v>
      </c>
      <c r="L155" s="209">
        <v>5344.8119999999999</v>
      </c>
      <c r="M155" s="1"/>
    </row>
    <row r="156" spans="2:13" s="11" customFormat="1" ht="32.25" customHeight="1" x14ac:dyDescent="0.3">
      <c r="B156" s="95" t="s">
        <v>333</v>
      </c>
      <c r="C156" s="24" t="s">
        <v>279</v>
      </c>
      <c r="D156" s="243"/>
      <c r="E156" s="175">
        <v>57916</v>
      </c>
      <c r="F156" s="59" t="s">
        <v>213</v>
      </c>
      <c r="G156" s="176" t="s">
        <v>209</v>
      </c>
      <c r="H156" s="173">
        <v>15</v>
      </c>
      <c r="I156" s="142" t="s">
        <v>331</v>
      </c>
      <c r="J156" s="61">
        <v>50</v>
      </c>
      <c r="K156" s="145" t="s">
        <v>330</v>
      </c>
      <c r="L156" s="209">
        <v>5344.8119999999999</v>
      </c>
      <c r="M156" s="1"/>
    </row>
    <row r="157" spans="2:13" s="11" customFormat="1" ht="33.75" customHeight="1" x14ac:dyDescent="0.3">
      <c r="B157" s="95" t="s">
        <v>333</v>
      </c>
      <c r="C157" s="24" t="s">
        <v>279</v>
      </c>
      <c r="D157" s="243"/>
      <c r="E157" s="175">
        <v>57917</v>
      </c>
      <c r="F157" s="59" t="s">
        <v>213</v>
      </c>
      <c r="G157" s="176" t="s">
        <v>210</v>
      </c>
      <c r="H157" s="173">
        <v>15</v>
      </c>
      <c r="I157" s="142" t="s">
        <v>331</v>
      </c>
      <c r="J157" s="61">
        <v>50</v>
      </c>
      <c r="K157" s="145" t="s">
        <v>330</v>
      </c>
      <c r="L157" s="209">
        <v>5344.8119999999999</v>
      </c>
      <c r="M157" s="1"/>
    </row>
    <row r="158" spans="2:13" s="11" customFormat="1" ht="33.75" customHeight="1" x14ac:dyDescent="0.3">
      <c r="B158" s="95" t="s">
        <v>333</v>
      </c>
      <c r="C158" s="24" t="s">
        <v>279</v>
      </c>
      <c r="D158" s="243"/>
      <c r="E158" s="175">
        <v>57918</v>
      </c>
      <c r="F158" s="59" t="s">
        <v>213</v>
      </c>
      <c r="G158" s="176" t="s">
        <v>212</v>
      </c>
      <c r="H158" s="173">
        <v>15</v>
      </c>
      <c r="I158" s="142" t="s">
        <v>331</v>
      </c>
      <c r="J158" s="61">
        <v>50</v>
      </c>
      <c r="K158" s="145" t="s">
        <v>330</v>
      </c>
      <c r="L158" s="209">
        <v>4359.2280000000001</v>
      </c>
      <c r="M158" s="1"/>
    </row>
    <row r="159" spans="2:13" s="11" customFormat="1" ht="32.25" customHeight="1" x14ac:dyDescent="0.3">
      <c r="B159" s="95" t="s">
        <v>333</v>
      </c>
      <c r="C159" s="24" t="s">
        <v>279</v>
      </c>
      <c r="D159" s="243"/>
      <c r="E159" s="175">
        <v>55013</v>
      </c>
      <c r="F159" s="59" t="s">
        <v>184</v>
      </c>
      <c r="G159" s="176" t="s">
        <v>404</v>
      </c>
      <c r="H159" s="173">
        <v>25</v>
      </c>
      <c r="I159" s="142" t="s">
        <v>323</v>
      </c>
      <c r="J159" s="61">
        <v>40</v>
      </c>
      <c r="K159" s="145" t="s">
        <v>330</v>
      </c>
      <c r="L159" s="209">
        <v>3324</v>
      </c>
      <c r="M159" s="1"/>
    </row>
    <row r="160" spans="2:13" s="11" customFormat="1" ht="32.25" customHeight="1" x14ac:dyDescent="0.3">
      <c r="B160" s="95" t="s">
        <v>333</v>
      </c>
      <c r="C160" s="24" t="s">
        <v>279</v>
      </c>
      <c r="D160" s="243"/>
      <c r="E160" s="175">
        <v>59067</v>
      </c>
      <c r="F160" s="59" t="s">
        <v>182</v>
      </c>
      <c r="G160" s="176" t="s">
        <v>875</v>
      </c>
      <c r="H160" s="173">
        <v>2.5</v>
      </c>
      <c r="I160" s="142" t="s">
        <v>329</v>
      </c>
      <c r="J160" s="61">
        <v>200</v>
      </c>
      <c r="K160" s="145" t="s">
        <v>330</v>
      </c>
      <c r="L160" s="209">
        <v>10980</v>
      </c>
      <c r="M160" s="1"/>
    </row>
    <row r="161" spans="2:13" s="11" customFormat="1" ht="27.6" customHeight="1" x14ac:dyDescent="0.3">
      <c r="B161" s="95" t="s">
        <v>275</v>
      </c>
      <c r="C161" s="24" t="s">
        <v>279</v>
      </c>
      <c r="D161" s="243"/>
      <c r="E161" s="175">
        <v>56178</v>
      </c>
      <c r="F161" s="59" t="s">
        <v>83</v>
      </c>
      <c r="G161" s="176" t="s">
        <v>113</v>
      </c>
      <c r="H161" s="173">
        <v>1</v>
      </c>
      <c r="I161" s="142" t="s">
        <v>329</v>
      </c>
      <c r="J161" s="61">
        <v>288</v>
      </c>
      <c r="K161" s="145" t="s">
        <v>330</v>
      </c>
      <c r="L161" s="209">
        <v>4884.54</v>
      </c>
      <c r="M161" s="1"/>
    </row>
    <row r="162" spans="2:13" ht="21" x14ac:dyDescent="0.25">
      <c r="B162" s="95" t="s">
        <v>333</v>
      </c>
      <c r="C162" s="24" t="s">
        <v>279</v>
      </c>
      <c r="D162" s="25"/>
      <c r="E162" s="104">
        <v>56179</v>
      </c>
      <c r="F162" s="105" t="s">
        <v>83</v>
      </c>
      <c r="G162" s="105" t="s">
        <v>114</v>
      </c>
      <c r="H162" s="104">
        <v>5</v>
      </c>
      <c r="I162" s="61" t="s">
        <v>331</v>
      </c>
      <c r="J162" s="61">
        <v>72</v>
      </c>
      <c r="K162" s="61" t="s">
        <v>330</v>
      </c>
      <c r="L162" s="209">
        <v>19628.207999999999</v>
      </c>
    </row>
    <row r="163" spans="2:13" s="11" customFormat="1" ht="35.25" customHeight="1" x14ac:dyDescent="0.3">
      <c r="B163" s="95" t="s">
        <v>333</v>
      </c>
      <c r="C163" s="24" t="s">
        <v>279</v>
      </c>
      <c r="D163" s="243"/>
      <c r="E163" s="173">
        <v>57747</v>
      </c>
      <c r="F163" s="59" t="s">
        <v>876</v>
      </c>
      <c r="G163" s="174" t="s">
        <v>877</v>
      </c>
      <c r="H163" s="173">
        <v>25</v>
      </c>
      <c r="I163" s="145" t="s">
        <v>331</v>
      </c>
      <c r="J163" s="61">
        <v>24</v>
      </c>
      <c r="K163" s="145" t="s">
        <v>330</v>
      </c>
      <c r="L163" s="209">
        <v>5819.46</v>
      </c>
      <c r="M163" s="1"/>
    </row>
    <row r="164" spans="2:13" s="11" customFormat="1" ht="36.75" customHeight="1" x14ac:dyDescent="0.3">
      <c r="B164" s="95" t="s">
        <v>333</v>
      </c>
      <c r="C164" s="24" t="s">
        <v>279</v>
      </c>
      <c r="D164" s="243"/>
      <c r="E164" s="173">
        <v>57749</v>
      </c>
      <c r="F164" s="59" t="s">
        <v>876</v>
      </c>
      <c r="G164" s="174" t="s">
        <v>878</v>
      </c>
      <c r="H164" s="173">
        <v>25</v>
      </c>
      <c r="I164" s="145" t="s">
        <v>331</v>
      </c>
      <c r="J164" s="61">
        <v>24</v>
      </c>
      <c r="K164" s="145" t="s">
        <v>330</v>
      </c>
      <c r="L164" s="209">
        <v>5933.7959999999994</v>
      </c>
      <c r="M164" s="1"/>
    </row>
    <row r="165" spans="2:13" s="11" customFormat="1" ht="35.25" customHeight="1" x14ac:dyDescent="0.3">
      <c r="B165" s="95" t="s">
        <v>333</v>
      </c>
      <c r="C165" s="24" t="s">
        <v>279</v>
      </c>
      <c r="D165" s="243"/>
      <c r="E165" s="173">
        <v>57748</v>
      </c>
      <c r="F165" s="59" t="s">
        <v>879</v>
      </c>
      <c r="G165" s="174" t="s">
        <v>880</v>
      </c>
      <c r="H165" s="173">
        <v>25</v>
      </c>
      <c r="I165" s="145" t="s">
        <v>331</v>
      </c>
      <c r="J165" s="61">
        <v>24</v>
      </c>
      <c r="K165" s="145" t="s">
        <v>330</v>
      </c>
      <c r="L165" s="209">
        <v>6235.9919999999993</v>
      </c>
      <c r="M165" s="1"/>
    </row>
    <row r="166" spans="2:13" s="11" customFormat="1" ht="32.25" customHeight="1" x14ac:dyDescent="0.3">
      <c r="B166" s="95" t="s">
        <v>333</v>
      </c>
      <c r="C166" s="24" t="s">
        <v>279</v>
      </c>
      <c r="D166" s="243"/>
      <c r="E166" s="175">
        <v>56381</v>
      </c>
      <c r="F166" s="59" t="s">
        <v>881</v>
      </c>
      <c r="G166" s="176" t="s">
        <v>877</v>
      </c>
      <c r="H166" s="173">
        <v>12.5</v>
      </c>
      <c r="I166" s="142" t="s">
        <v>331</v>
      </c>
      <c r="J166" s="61">
        <v>48</v>
      </c>
      <c r="K166" s="145" t="s">
        <v>330</v>
      </c>
      <c r="L166" s="209">
        <v>3043.1280000000002</v>
      </c>
      <c r="M166" s="1"/>
    </row>
    <row r="167" spans="2:13" s="11" customFormat="1" ht="35.25" customHeight="1" x14ac:dyDescent="0.3">
      <c r="B167" s="95" t="s">
        <v>333</v>
      </c>
      <c r="C167" s="24" t="s">
        <v>279</v>
      </c>
      <c r="D167" s="243"/>
      <c r="E167" s="175">
        <v>56382</v>
      </c>
      <c r="F167" s="59" t="s">
        <v>881</v>
      </c>
      <c r="G167" s="177" t="s">
        <v>878</v>
      </c>
      <c r="H167" s="173">
        <v>12.5</v>
      </c>
      <c r="I167" s="142" t="s">
        <v>331</v>
      </c>
      <c r="J167" s="61">
        <v>48</v>
      </c>
      <c r="K167" s="145" t="s">
        <v>330</v>
      </c>
      <c r="L167" s="209">
        <v>3094.8719999999998</v>
      </c>
      <c r="M167" s="1"/>
    </row>
    <row r="168" spans="2:13" s="11" customFormat="1" ht="32.25" customHeight="1" x14ac:dyDescent="0.3">
      <c r="B168" s="95" t="s">
        <v>333</v>
      </c>
      <c r="C168" s="24" t="s">
        <v>279</v>
      </c>
      <c r="D168" s="243"/>
      <c r="E168" s="175">
        <v>56383</v>
      </c>
      <c r="F168" s="59" t="s">
        <v>881</v>
      </c>
      <c r="G168" s="176" t="s">
        <v>880</v>
      </c>
      <c r="H168" s="173">
        <v>12.5</v>
      </c>
      <c r="I168" s="142" t="s">
        <v>331</v>
      </c>
      <c r="J168" s="61">
        <v>48</v>
      </c>
      <c r="K168" s="145" t="s">
        <v>330</v>
      </c>
      <c r="L168" s="209">
        <v>3255.4919999999997</v>
      </c>
      <c r="M168" s="1"/>
    </row>
    <row r="169" spans="2:13" s="11" customFormat="1" ht="33.75" customHeight="1" x14ac:dyDescent="0.3">
      <c r="B169" s="95" t="s">
        <v>333</v>
      </c>
      <c r="C169" s="24" t="s">
        <v>279</v>
      </c>
      <c r="D169" s="243"/>
      <c r="E169" s="175">
        <v>57020</v>
      </c>
      <c r="F169" s="59" t="s">
        <v>882</v>
      </c>
      <c r="G169" s="176" t="s">
        <v>883</v>
      </c>
      <c r="H169" s="173">
        <v>25</v>
      </c>
      <c r="I169" s="142" t="s">
        <v>331</v>
      </c>
      <c r="J169" s="61">
        <v>24</v>
      </c>
      <c r="K169" s="145" t="s">
        <v>330</v>
      </c>
      <c r="L169" s="209">
        <v>8269.6919999999991</v>
      </c>
      <c r="M169" s="1"/>
    </row>
    <row r="170" spans="2:13" s="11" customFormat="1" ht="33.75" customHeight="1" x14ac:dyDescent="0.3">
      <c r="B170" s="95" t="s">
        <v>333</v>
      </c>
      <c r="C170" s="24" t="s">
        <v>279</v>
      </c>
      <c r="D170" s="243"/>
      <c r="E170" s="175">
        <v>57028</v>
      </c>
      <c r="F170" s="59" t="s">
        <v>882</v>
      </c>
      <c r="G170" s="176" t="s">
        <v>884</v>
      </c>
      <c r="H170" s="173">
        <v>25</v>
      </c>
      <c r="I170" s="142" t="s">
        <v>331</v>
      </c>
      <c r="J170" s="61">
        <v>24</v>
      </c>
      <c r="K170" s="145" t="s">
        <v>330</v>
      </c>
      <c r="L170" s="209">
        <v>8795.1359999999986</v>
      </c>
      <c r="M170" s="1"/>
    </row>
    <row r="171" spans="2:13" s="11" customFormat="1" ht="32.25" customHeight="1" x14ac:dyDescent="0.3">
      <c r="B171" s="95" t="s">
        <v>333</v>
      </c>
      <c r="C171" s="24" t="s">
        <v>279</v>
      </c>
      <c r="D171" s="243"/>
      <c r="E171" s="175">
        <v>57023</v>
      </c>
      <c r="F171" s="59" t="s">
        <v>882</v>
      </c>
      <c r="G171" s="176" t="s">
        <v>885</v>
      </c>
      <c r="H171" s="173">
        <v>25</v>
      </c>
      <c r="I171" s="142" t="s">
        <v>331</v>
      </c>
      <c r="J171" s="61">
        <v>24</v>
      </c>
      <c r="K171" s="145" t="s">
        <v>330</v>
      </c>
      <c r="L171" s="209">
        <v>9100.0560000000005</v>
      </c>
      <c r="M171" s="1"/>
    </row>
    <row r="172" spans="2:13" s="11" customFormat="1" ht="32.25" customHeight="1" x14ac:dyDescent="0.3">
      <c r="B172" s="95" t="s">
        <v>333</v>
      </c>
      <c r="C172" s="24" t="s">
        <v>279</v>
      </c>
      <c r="D172" s="243"/>
      <c r="E172" s="175">
        <v>57007</v>
      </c>
      <c r="F172" s="59" t="s">
        <v>886</v>
      </c>
      <c r="G172" s="176" t="s">
        <v>887</v>
      </c>
      <c r="H172" s="173">
        <v>25</v>
      </c>
      <c r="I172" s="142" t="s">
        <v>331</v>
      </c>
      <c r="J172" s="61">
        <v>24</v>
      </c>
      <c r="K172" s="145" t="s">
        <v>330</v>
      </c>
      <c r="L172" s="209">
        <v>9219.851999999999</v>
      </c>
      <c r="M172" s="1"/>
    </row>
    <row r="173" spans="2:13" s="11" customFormat="1" ht="27.6" customHeight="1" x14ac:dyDescent="0.3">
      <c r="B173" s="95" t="s">
        <v>333</v>
      </c>
      <c r="C173" s="24" t="s">
        <v>279</v>
      </c>
      <c r="D173" s="243"/>
      <c r="E173" s="175">
        <v>57009</v>
      </c>
      <c r="F173" s="59" t="s">
        <v>886</v>
      </c>
      <c r="G173" s="176" t="s">
        <v>888</v>
      </c>
      <c r="H173" s="173">
        <v>25</v>
      </c>
      <c r="I173" s="142" t="s">
        <v>331</v>
      </c>
      <c r="J173" s="61">
        <v>24</v>
      </c>
      <c r="K173" s="145" t="s">
        <v>330</v>
      </c>
      <c r="L173" s="209">
        <v>9737.1119999999992</v>
      </c>
      <c r="M173" s="1"/>
    </row>
    <row r="174" spans="2:13" s="11" customFormat="1" ht="27.6" customHeight="1" x14ac:dyDescent="0.3">
      <c r="B174" s="95" t="s">
        <v>333</v>
      </c>
      <c r="C174" s="24" t="s">
        <v>279</v>
      </c>
      <c r="D174" s="243"/>
      <c r="E174" s="175">
        <v>57008</v>
      </c>
      <c r="F174" s="59" t="s">
        <v>886</v>
      </c>
      <c r="G174" s="178" t="s">
        <v>889</v>
      </c>
      <c r="H174" s="175">
        <v>25</v>
      </c>
      <c r="I174" s="140" t="s">
        <v>331</v>
      </c>
      <c r="J174" s="61">
        <v>24</v>
      </c>
      <c r="K174" s="145" t="s">
        <v>330</v>
      </c>
      <c r="L174" s="209">
        <v>10033.871999999999</v>
      </c>
      <c r="M174" s="1"/>
    </row>
    <row r="175" spans="2:13" s="11" customFormat="1" ht="31.2" x14ac:dyDescent="0.3">
      <c r="B175" s="95" t="s">
        <v>333</v>
      </c>
      <c r="C175" s="24" t="s">
        <v>279</v>
      </c>
      <c r="D175" s="243"/>
      <c r="E175" s="175">
        <v>57032</v>
      </c>
      <c r="F175" s="59" t="s">
        <v>890</v>
      </c>
      <c r="G175" s="178" t="s">
        <v>891</v>
      </c>
      <c r="H175" s="173">
        <v>25</v>
      </c>
      <c r="I175" s="142" t="s">
        <v>331</v>
      </c>
      <c r="J175" s="61">
        <v>24</v>
      </c>
      <c r="K175" s="145" t="s">
        <v>330</v>
      </c>
      <c r="L175" s="209">
        <v>9674.52</v>
      </c>
      <c r="M175" s="1"/>
    </row>
    <row r="176" spans="2:13" s="11" customFormat="1" ht="35.25" customHeight="1" x14ac:dyDescent="0.3">
      <c r="B176" s="95" t="s">
        <v>333</v>
      </c>
      <c r="C176" s="24" t="s">
        <v>279</v>
      </c>
      <c r="D176" s="243"/>
      <c r="E176" s="173">
        <v>57031</v>
      </c>
      <c r="F176" s="59" t="s">
        <v>890</v>
      </c>
      <c r="G176" s="174" t="s">
        <v>892</v>
      </c>
      <c r="H176" s="173">
        <v>25</v>
      </c>
      <c r="I176" s="145" t="s">
        <v>331</v>
      </c>
      <c r="J176" s="61">
        <v>24</v>
      </c>
      <c r="K176" s="145" t="s">
        <v>330</v>
      </c>
      <c r="L176" s="209">
        <v>10107.371999999999</v>
      </c>
      <c r="M176" s="1"/>
    </row>
    <row r="177" spans="1:13" s="11" customFormat="1" ht="32.25" customHeight="1" x14ac:dyDescent="0.3">
      <c r="B177" s="95" t="s">
        <v>333</v>
      </c>
      <c r="C177" s="24" t="s">
        <v>279</v>
      </c>
      <c r="D177" s="243"/>
      <c r="E177" s="175">
        <v>57033</v>
      </c>
      <c r="F177" s="59" t="s">
        <v>890</v>
      </c>
      <c r="G177" s="176" t="s">
        <v>893</v>
      </c>
      <c r="H177" s="173">
        <v>25</v>
      </c>
      <c r="I177" s="142" t="s">
        <v>331</v>
      </c>
      <c r="J177" s="61">
        <v>24</v>
      </c>
      <c r="K177" s="145" t="s">
        <v>330</v>
      </c>
      <c r="L177" s="209">
        <v>10401.42</v>
      </c>
      <c r="M177" s="1"/>
    </row>
    <row r="178" spans="1:13" s="11" customFormat="1" ht="35.25" customHeight="1" x14ac:dyDescent="0.3">
      <c r="B178" s="95" t="s">
        <v>333</v>
      </c>
      <c r="C178" s="24" t="s">
        <v>279</v>
      </c>
      <c r="D178" s="243"/>
      <c r="E178" s="175">
        <v>57036</v>
      </c>
      <c r="F178" s="59" t="s">
        <v>894</v>
      </c>
      <c r="G178" s="177" t="s">
        <v>895</v>
      </c>
      <c r="H178" s="173">
        <v>15</v>
      </c>
      <c r="I178" s="142" t="s">
        <v>331</v>
      </c>
      <c r="J178" s="61">
        <v>50</v>
      </c>
      <c r="K178" s="145" t="s">
        <v>330</v>
      </c>
      <c r="L178" s="209">
        <v>6588.0959999999995</v>
      </c>
      <c r="M178" s="1"/>
    </row>
    <row r="179" spans="1:13" s="11" customFormat="1" ht="32.25" customHeight="1" x14ac:dyDescent="0.3">
      <c r="B179" s="95" t="s">
        <v>333</v>
      </c>
      <c r="C179" s="24" t="s">
        <v>279</v>
      </c>
      <c r="D179" s="243"/>
      <c r="E179" s="175">
        <v>57038</v>
      </c>
      <c r="F179" s="59" t="s">
        <v>894</v>
      </c>
      <c r="G179" s="176" t="s">
        <v>896</v>
      </c>
      <c r="H179" s="173">
        <v>15</v>
      </c>
      <c r="I179" s="142" t="s">
        <v>331</v>
      </c>
      <c r="J179" s="61">
        <v>50</v>
      </c>
      <c r="K179" s="145" t="s">
        <v>330</v>
      </c>
      <c r="L179" s="209">
        <v>7347.6480000000001</v>
      </c>
      <c r="M179" s="1"/>
    </row>
    <row r="180" spans="1:13" s="11" customFormat="1" ht="33.75" customHeight="1" thickBot="1" x14ac:dyDescent="0.35">
      <c r="B180" s="95" t="s">
        <v>333</v>
      </c>
      <c r="C180" s="24" t="s">
        <v>279</v>
      </c>
      <c r="D180" s="243"/>
      <c r="E180" s="175">
        <v>57039</v>
      </c>
      <c r="F180" s="59" t="s">
        <v>894</v>
      </c>
      <c r="G180" s="176" t="s">
        <v>897</v>
      </c>
      <c r="H180" s="173">
        <v>15</v>
      </c>
      <c r="I180" s="142" t="s">
        <v>331</v>
      </c>
      <c r="J180" s="61">
        <v>50</v>
      </c>
      <c r="K180" s="145" t="s">
        <v>330</v>
      </c>
      <c r="L180" s="213">
        <v>7347.6480000000001</v>
      </c>
      <c r="M180" s="1"/>
    </row>
    <row r="181" spans="1:13" s="132" customFormat="1" ht="20.100000000000001" customHeight="1" thickBot="1" x14ac:dyDescent="0.45">
      <c r="A181" s="123"/>
      <c r="B181" s="183" t="s">
        <v>78</v>
      </c>
      <c r="C181" s="184"/>
      <c r="D181" s="184"/>
      <c r="E181" s="184"/>
      <c r="F181" s="186"/>
      <c r="G181" s="186"/>
      <c r="H181" s="186"/>
      <c r="I181" s="186"/>
      <c r="J181" s="186"/>
      <c r="K181" s="186"/>
      <c r="L181" s="221"/>
    </row>
    <row r="182" spans="1:13" ht="61.05" customHeight="1" x14ac:dyDescent="0.25">
      <c r="B182" s="53" t="s">
        <v>280</v>
      </c>
      <c r="C182" s="21" t="s">
        <v>279</v>
      </c>
      <c r="D182" s="22"/>
      <c r="E182" s="65">
        <v>72669</v>
      </c>
      <c r="F182" s="76"/>
      <c r="G182" s="67" t="s">
        <v>287</v>
      </c>
      <c r="H182" s="65">
        <v>0.5</v>
      </c>
      <c r="I182" s="65" t="s">
        <v>79</v>
      </c>
      <c r="J182" s="65">
        <v>1</v>
      </c>
      <c r="K182" s="65" t="s">
        <v>324</v>
      </c>
      <c r="L182" s="212">
        <v>3463.9079999999999</v>
      </c>
    </row>
    <row r="183" spans="1:13" ht="61.05" customHeight="1" x14ac:dyDescent="0.25">
      <c r="B183" s="26" t="s">
        <v>275</v>
      </c>
      <c r="C183" s="24" t="s">
        <v>279</v>
      </c>
      <c r="D183" s="25"/>
      <c r="E183" s="61">
        <v>72541</v>
      </c>
      <c r="F183" s="77"/>
      <c r="G183" s="60" t="s">
        <v>80</v>
      </c>
      <c r="H183" s="61">
        <v>1.5</v>
      </c>
      <c r="I183" s="61" t="s">
        <v>79</v>
      </c>
      <c r="J183" s="57">
        <v>1</v>
      </c>
      <c r="K183" s="57" t="s">
        <v>327</v>
      </c>
      <c r="L183" s="209">
        <v>10060.419600000001</v>
      </c>
    </row>
    <row r="184" spans="1:13" ht="62.1" customHeight="1" x14ac:dyDescent="0.25">
      <c r="B184" s="26" t="s">
        <v>275</v>
      </c>
      <c r="C184" s="24" t="s">
        <v>279</v>
      </c>
      <c r="D184" s="25"/>
      <c r="E184" s="61">
        <v>72666</v>
      </c>
      <c r="F184" s="77"/>
      <c r="G184" s="60" t="s">
        <v>398</v>
      </c>
      <c r="H184" s="61">
        <v>0.03</v>
      </c>
      <c r="I184" s="61" t="s">
        <v>79</v>
      </c>
      <c r="J184" s="57">
        <v>1</v>
      </c>
      <c r="K184" s="57" t="s">
        <v>327</v>
      </c>
      <c r="L184" s="209">
        <v>897.94799999999998</v>
      </c>
    </row>
    <row r="185" spans="1:13" ht="61.05" customHeight="1" thickBot="1" x14ac:dyDescent="0.3">
      <c r="B185" s="217" t="s">
        <v>280</v>
      </c>
      <c r="C185" s="29" t="s">
        <v>279</v>
      </c>
      <c r="D185" s="30"/>
      <c r="E185" s="218">
        <v>72657</v>
      </c>
      <c r="F185" s="219"/>
      <c r="G185" s="249" t="s">
        <v>288</v>
      </c>
      <c r="H185" s="62">
        <v>0.1</v>
      </c>
      <c r="I185" s="62" t="s">
        <v>79</v>
      </c>
      <c r="J185" s="220">
        <v>1</v>
      </c>
      <c r="K185" s="220" t="s">
        <v>328</v>
      </c>
      <c r="L185" s="213">
        <v>466.12799999999999</v>
      </c>
    </row>
    <row r="186" spans="1:13" x14ac:dyDescent="0.3">
      <c r="I186" s="2"/>
      <c r="J186" s="2"/>
      <c r="K186" s="2"/>
      <c r="L186" s="179"/>
      <c r="M186" s="4"/>
    </row>
    <row r="187" spans="1:13" ht="27.6" x14ac:dyDescent="0.45">
      <c r="B187" s="231" t="s">
        <v>405</v>
      </c>
      <c r="C187" s="232"/>
      <c r="D187" s="232"/>
      <c r="E187" s="233"/>
      <c r="F187" s="234"/>
      <c r="G187" s="251"/>
      <c r="I187" s="2"/>
      <c r="J187" s="2"/>
      <c r="K187" s="2"/>
      <c r="L187" s="179"/>
      <c r="M187" s="4"/>
    </row>
    <row r="188" spans="1:13" customFormat="1" ht="23.25" customHeight="1" x14ac:dyDescent="0.35">
      <c r="B188" s="84" t="s">
        <v>277</v>
      </c>
      <c r="C188" s="124" t="s">
        <v>289</v>
      </c>
      <c r="D188" s="85"/>
      <c r="E188" s="86"/>
      <c r="F188" s="9"/>
      <c r="G188" s="252"/>
      <c r="H188" s="87"/>
      <c r="I188" s="2"/>
      <c r="J188" s="2"/>
      <c r="K188" s="2"/>
      <c r="L188" s="180"/>
    </row>
    <row r="189" spans="1:13" ht="20.399999999999999" x14ac:dyDescent="0.35">
      <c r="B189" s="122" t="s">
        <v>898</v>
      </c>
      <c r="C189" s="126" t="s">
        <v>433</v>
      </c>
      <c r="I189" s="2"/>
      <c r="J189" s="2"/>
      <c r="K189" s="2"/>
      <c r="L189" s="179"/>
      <c r="M189" s="4"/>
    </row>
    <row r="190" spans="1:13" customFormat="1" ht="23.25" customHeight="1" x14ac:dyDescent="0.35">
      <c r="B190" s="88" t="s">
        <v>278</v>
      </c>
      <c r="C190" s="125" t="s">
        <v>290</v>
      </c>
      <c r="D190" s="89"/>
      <c r="E190" s="86"/>
      <c r="F190" s="9"/>
      <c r="G190" s="252"/>
      <c r="H190" s="87"/>
      <c r="I190" s="2"/>
      <c r="J190" s="2"/>
      <c r="K190" s="2"/>
      <c r="L190" s="180"/>
    </row>
    <row r="191" spans="1:13" customFormat="1" ht="21" customHeight="1" x14ac:dyDescent="0.35">
      <c r="B191" s="88" t="s">
        <v>275</v>
      </c>
      <c r="C191" s="125" t="s">
        <v>291</v>
      </c>
      <c r="D191" s="89"/>
      <c r="E191" s="86"/>
      <c r="F191" s="9"/>
      <c r="G191" s="252"/>
      <c r="H191" s="87"/>
      <c r="I191" s="16"/>
      <c r="J191" s="16"/>
      <c r="K191" s="16"/>
      <c r="L191" s="180"/>
    </row>
    <row r="192" spans="1:13" customFormat="1" ht="24.75" customHeight="1" x14ac:dyDescent="0.35">
      <c r="B192" s="90" t="s">
        <v>279</v>
      </c>
      <c r="C192" s="125" t="s">
        <v>292</v>
      </c>
      <c r="D192" s="89"/>
      <c r="E192" s="86"/>
      <c r="F192" s="10"/>
      <c r="G192" s="252"/>
      <c r="H192" s="87"/>
      <c r="I192" s="2"/>
      <c r="J192" s="2"/>
      <c r="K192" s="2"/>
      <c r="L192" s="180"/>
    </row>
    <row r="193" spans="1:13" x14ac:dyDescent="0.3">
      <c r="I193" s="2"/>
      <c r="J193" s="2"/>
      <c r="K193" s="2"/>
      <c r="L193" s="179"/>
      <c r="M193" s="4"/>
    </row>
    <row r="194" spans="1:13" x14ac:dyDescent="0.25">
      <c r="E194" s="81"/>
      <c r="F194" s="81"/>
      <c r="G194" s="81"/>
      <c r="H194" s="2"/>
      <c r="I194" s="8"/>
      <c r="J194" s="8"/>
      <c r="K194" s="8"/>
      <c r="L194" s="179"/>
      <c r="M194" s="4"/>
    </row>
    <row r="195" spans="1:13" x14ac:dyDescent="0.25">
      <c r="E195" s="81"/>
      <c r="F195" s="81"/>
      <c r="G195" s="81"/>
      <c r="H195" s="2"/>
      <c r="I195" s="2"/>
      <c r="J195" s="2"/>
      <c r="K195" s="2"/>
      <c r="L195" s="179"/>
      <c r="M195" s="4"/>
    </row>
    <row r="196" spans="1:13" x14ac:dyDescent="0.25">
      <c r="E196" s="81"/>
      <c r="F196" s="81"/>
      <c r="G196" s="81"/>
      <c r="H196" s="2"/>
      <c r="L196" s="179"/>
      <c r="M196" s="4"/>
    </row>
    <row r="197" spans="1:13" x14ac:dyDescent="0.3">
      <c r="E197" s="82"/>
      <c r="F197" s="82"/>
      <c r="G197" s="83"/>
      <c r="H197" s="16"/>
      <c r="L197" s="179"/>
      <c r="M197" s="4"/>
    </row>
    <row r="198" spans="1:13" s="4" customFormat="1" x14ac:dyDescent="0.25">
      <c r="A198" s="5"/>
      <c r="B198" s="5"/>
      <c r="C198" s="5"/>
      <c r="D198" s="5"/>
      <c r="E198" s="83"/>
      <c r="F198" s="83"/>
      <c r="G198" s="83"/>
      <c r="H198" s="2"/>
      <c r="I198" s="1"/>
      <c r="J198" s="1"/>
      <c r="K198" s="1"/>
      <c r="L198" s="179"/>
    </row>
    <row r="199" spans="1:13" s="4" customFormat="1" x14ac:dyDescent="0.25">
      <c r="A199" s="5"/>
      <c r="B199" s="5"/>
      <c r="C199" s="5"/>
      <c r="D199" s="5"/>
      <c r="E199" s="83"/>
      <c r="F199" s="83"/>
      <c r="G199" s="83"/>
      <c r="H199" s="2"/>
      <c r="I199" s="1"/>
      <c r="J199" s="1"/>
      <c r="K199" s="1"/>
      <c r="L199" s="179"/>
    </row>
    <row r="200" spans="1:13" s="4" customFormat="1" x14ac:dyDescent="0.25">
      <c r="A200" s="5"/>
      <c r="B200" s="5"/>
      <c r="C200" s="5"/>
      <c r="D200" s="5"/>
      <c r="E200" s="83"/>
      <c r="F200" s="83"/>
      <c r="G200" s="83"/>
      <c r="H200" s="2"/>
      <c r="I200" s="1"/>
      <c r="J200" s="1"/>
      <c r="K200" s="1"/>
      <c r="L200" s="179"/>
    </row>
    <row r="201" spans="1:13" s="4" customFormat="1" x14ac:dyDescent="0.3">
      <c r="A201" s="5"/>
      <c r="B201" s="5"/>
      <c r="C201" s="5"/>
      <c r="D201" s="5"/>
      <c r="E201" s="79"/>
      <c r="F201" s="13"/>
      <c r="G201" s="250"/>
      <c r="H201" s="8"/>
      <c r="I201" s="1"/>
      <c r="J201" s="1"/>
      <c r="K201" s="1"/>
      <c r="L201" s="179"/>
    </row>
    <row r="202" spans="1:13" s="4" customFormat="1" x14ac:dyDescent="0.25">
      <c r="A202" s="5"/>
      <c r="B202" s="5"/>
      <c r="C202" s="5"/>
      <c r="D202" s="5"/>
      <c r="E202" s="83"/>
      <c r="F202" s="83"/>
      <c r="G202" s="83"/>
      <c r="H202" s="2"/>
      <c r="I202" s="1"/>
      <c r="J202" s="1"/>
      <c r="K202" s="1"/>
      <c r="L202" s="179"/>
    </row>
  </sheetData>
  <autoFilter ref="A2:M202" xr:uid="{E94A3814-8BE7-411D-A79F-00A9C57041AA}"/>
  <mergeCells count="2">
    <mergeCell ref="B3:E3"/>
    <mergeCell ref="H1:L1"/>
  </mergeCells>
  <pageMargins left="0.70866141732283472" right="0.31496062992125984" top="0.50639880952380956" bottom="0.74803149606299213" header="0.1037202380952381" footer="0.31496062992125984"/>
  <pageSetup paperSize="9" scale="40" fitToHeight="6" orientation="portrait" r:id="rId1"/>
  <headerFooter>
    <oddHeader xml:space="preserve">&amp;CАО «Зиверт Рус»
142400, Московская обл., г. Ногинск
Тер. Ногинск-Технопарк, д.12
info@quick-mix.com,  www.quick-mix.com/ru
</oddHeader>
    <oddFooter>&amp;R&amp;8Seite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34A6F-E016-42BF-B383-63279B367486}">
  <dimension ref="A1:N91"/>
  <sheetViews>
    <sheetView showGridLines="0" zoomScale="70" zoomScaleNormal="70" zoomScaleSheetLayoutView="80" zoomScalePageLayoutView="57" workbookViewId="0">
      <selection activeCell="L4" sqref="L4"/>
    </sheetView>
  </sheetViews>
  <sheetFormatPr defaultColWidth="9.21875" defaultRowHeight="13.2" x14ac:dyDescent="0.25"/>
  <cols>
    <col min="1" max="1" width="2.77734375" style="1" customWidth="1"/>
    <col min="2" max="2" width="8.21875" style="1" customWidth="1"/>
    <col min="3" max="3" width="9.77734375" style="1" customWidth="1"/>
    <col min="4" max="4" width="6.77734375" style="1" customWidth="1"/>
    <col min="5" max="5" width="8" style="1" customWidth="1"/>
    <col min="6" max="6" width="17.21875" style="1" customWidth="1"/>
    <col min="7" max="7" width="57.77734375" style="1" customWidth="1"/>
    <col min="8" max="8" width="10" style="1" customWidth="1"/>
    <col min="9" max="9" width="11.5546875" style="1" customWidth="1"/>
    <col min="10" max="10" width="13.77734375" style="1" customWidth="1"/>
    <col min="11" max="11" width="10.77734375" style="1" bestFit="1" customWidth="1"/>
    <col min="12" max="12" width="15.77734375" style="2" customWidth="1"/>
    <col min="13" max="13" width="9.21875" style="1"/>
    <col min="14" max="14" width="11.88671875" style="1" customWidth="1"/>
    <col min="15" max="16384" width="9.21875" style="1"/>
  </cols>
  <sheetData>
    <row r="1" spans="1:13" ht="72.75" customHeight="1" x14ac:dyDescent="0.25">
      <c r="B1" s="160"/>
      <c r="C1" s="160"/>
      <c r="D1" s="160"/>
      <c r="E1" s="160"/>
      <c r="G1" s="98"/>
      <c r="H1" s="98"/>
      <c r="I1" s="98"/>
      <c r="J1" s="98"/>
      <c r="L1" s="590"/>
    </row>
    <row r="2" spans="1:13" ht="23.55" customHeight="1" x14ac:dyDescent="0.25">
      <c r="B2" s="591" t="s">
        <v>900</v>
      </c>
      <c r="C2" s="591"/>
      <c r="D2" s="591"/>
      <c r="E2" s="591"/>
      <c r="F2" s="170"/>
      <c r="G2" s="171" t="s">
        <v>403</v>
      </c>
      <c r="L2" s="6" t="s">
        <v>139</v>
      </c>
    </row>
    <row r="3" spans="1:13" ht="15" customHeight="1" thickBot="1" x14ac:dyDescent="0.4">
      <c r="E3" s="594"/>
      <c r="F3" s="594"/>
      <c r="G3" s="594"/>
      <c r="H3" s="594"/>
      <c r="I3" s="114"/>
      <c r="J3" s="114"/>
      <c r="K3" s="114"/>
    </row>
    <row r="4" spans="1:13" ht="91.95" customHeight="1" thickBot="1" x14ac:dyDescent="0.3">
      <c r="B4" s="201" t="s">
        <v>272</v>
      </c>
      <c r="C4" s="202" t="s">
        <v>273</v>
      </c>
      <c r="D4" s="203" t="s">
        <v>274</v>
      </c>
      <c r="E4" s="204" t="s">
        <v>432</v>
      </c>
      <c r="F4" s="205" t="s">
        <v>0</v>
      </c>
      <c r="G4" s="206" t="s">
        <v>1</v>
      </c>
      <c r="H4" s="207" t="s">
        <v>400</v>
      </c>
      <c r="I4" s="208" t="s">
        <v>363</v>
      </c>
      <c r="J4" s="208" t="s">
        <v>321</v>
      </c>
      <c r="K4" s="208" t="s">
        <v>322</v>
      </c>
      <c r="L4" s="242" t="s">
        <v>903</v>
      </c>
    </row>
    <row r="5" spans="1:13" s="132" customFormat="1" ht="20.100000000000001" customHeight="1" thickBot="1" x14ac:dyDescent="0.45">
      <c r="B5" s="184" t="s">
        <v>296</v>
      </c>
      <c r="C5" s="184"/>
      <c r="D5" s="184"/>
      <c r="E5" s="184"/>
      <c r="F5" s="185"/>
      <c r="G5" s="185"/>
      <c r="H5" s="185"/>
      <c r="I5" s="185"/>
      <c r="J5" s="185"/>
      <c r="K5" s="185"/>
      <c r="L5" s="185"/>
    </row>
    <row r="6" spans="1:13" ht="30" customHeight="1" x14ac:dyDescent="0.25">
      <c r="B6" s="53" t="s">
        <v>275</v>
      </c>
      <c r="C6" s="575"/>
      <c r="D6" s="22" t="s">
        <v>276</v>
      </c>
      <c r="E6" s="68">
        <v>72157</v>
      </c>
      <c r="F6" s="66" t="s">
        <v>84</v>
      </c>
      <c r="G6" s="576" t="s">
        <v>99</v>
      </c>
      <c r="H6" s="65">
        <v>25</v>
      </c>
      <c r="I6" s="65" t="s">
        <v>323</v>
      </c>
      <c r="J6" s="65">
        <v>48</v>
      </c>
      <c r="K6" s="65" t="s">
        <v>324</v>
      </c>
      <c r="L6" s="212">
        <v>484.99919999999997</v>
      </c>
    </row>
    <row r="7" spans="1:13" ht="31.5" customHeight="1" x14ac:dyDescent="0.25">
      <c r="B7" s="48" t="s">
        <v>278</v>
      </c>
      <c r="C7" s="91"/>
      <c r="D7" s="25" t="s">
        <v>276</v>
      </c>
      <c r="E7" s="58">
        <v>72158</v>
      </c>
      <c r="F7" s="59" t="s">
        <v>85</v>
      </c>
      <c r="G7" s="7" t="s">
        <v>98</v>
      </c>
      <c r="H7" s="61">
        <v>25</v>
      </c>
      <c r="I7" s="61" t="s">
        <v>323</v>
      </c>
      <c r="J7" s="61">
        <v>48</v>
      </c>
      <c r="K7" s="61" t="s">
        <v>324</v>
      </c>
      <c r="L7" s="209">
        <v>430.78139999999996</v>
      </c>
    </row>
    <row r="8" spans="1:13" ht="34.5" customHeight="1" x14ac:dyDescent="0.25">
      <c r="B8" s="48" t="s">
        <v>275</v>
      </c>
      <c r="C8" s="91"/>
      <c r="D8" s="25" t="s">
        <v>276</v>
      </c>
      <c r="E8" s="58">
        <v>72159</v>
      </c>
      <c r="F8" s="59" t="s">
        <v>86</v>
      </c>
      <c r="G8" s="7" t="s">
        <v>97</v>
      </c>
      <c r="H8" s="61">
        <v>25</v>
      </c>
      <c r="I8" s="61" t="s">
        <v>323</v>
      </c>
      <c r="J8" s="61">
        <v>48</v>
      </c>
      <c r="K8" s="61" t="s">
        <v>324</v>
      </c>
      <c r="L8" s="209">
        <v>532.46339999999998</v>
      </c>
    </row>
    <row r="9" spans="1:13" ht="29.25" customHeight="1" x14ac:dyDescent="0.25">
      <c r="B9" s="48" t="s">
        <v>278</v>
      </c>
      <c r="C9" s="91"/>
      <c r="D9" s="25" t="s">
        <v>276</v>
      </c>
      <c r="E9" s="58">
        <v>72178</v>
      </c>
      <c r="F9" s="59" t="s">
        <v>87</v>
      </c>
      <c r="G9" s="7" t="s">
        <v>100</v>
      </c>
      <c r="H9" s="61">
        <v>25</v>
      </c>
      <c r="I9" s="61" t="s">
        <v>323</v>
      </c>
      <c r="J9" s="61">
        <v>48</v>
      </c>
      <c r="K9" s="61" t="s">
        <v>324</v>
      </c>
      <c r="L9" s="209">
        <v>523.08899999999994</v>
      </c>
    </row>
    <row r="10" spans="1:13" ht="30.75" customHeight="1" x14ac:dyDescent="0.25">
      <c r="B10" s="48" t="s">
        <v>275</v>
      </c>
      <c r="C10" s="91"/>
      <c r="D10" s="25" t="s">
        <v>276</v>
      </c>
      <c r="E10" s="58">
        <v>72179</v>
      </c>
      <c r="F10" s="59" t="s">
        <v>88</v>
      </c>
      <c r="G10" s="7" t="s">
        <v>101</v>
      </c>
      <c r="H10" s="61">
        <v>25</v>
      </c>
      <c r="I10" s="61" t="s">
        <v>323</v>
      </c>
      <c r="J10" s="61">
        <v>48</v>
      </c>
      <c r="K10" s="61" t="s">
        <v>324</v>
      </c>
      <c r="L10" s="209">
        <v>634.44780000000003</v>
      </c>
    </row>
    <row r="11" spans="1:13" ht="31.5" customHeight="1" x14ac:dyDescent="0.25">
      <c r="B11" s="48" t="s">
        <v>275</v>
      </c>
      <c r="C11" s="91"/>
      <c r="D11" s="25" t="s">
        <v>276</v>
      </c>
      <c r="E11" s="58">
        <v>72721</v>
      </c>
      <c r="F11" s="59" t="s">
        <v>117</v>
      </c>
      <c r="G11" s="7" t="s">
        <v>132</v>
      </c>
      <c r="H11" s="61">
        <v>25</v>
      </c>
      <c r="I11" s="61" t="s">
        <v>323</v>
      </c>
      <c r="J11" s="61">
        <v>48</v>
      </c>
      <c r="K11" s="61" t="s">
        <v>324</v>
      </c>
      <c r="L11" s="209">
        <v>636.9677999999999</v>
      </c>
    </row>
    <row r="12" spans="1:13" ht="29.25" customHeight="1" x14ac:dyDescent="0.25">
      <c r="B12" s="48" t="s">
        <v>275</v>
      </c>
      <c r="C12" s="91"/>
      <c r="D12" s="25" t="s">
        <v>276</v>
      </c>
      <c r="E12" s="58">
        <v>72748</v>
      </c>
      <c r="F12" s="59" t="s">
        <v>130</v>
      </c>
      <c r="G12" s="18" t="s">
        <v>144</v>
      </c>
      <c r="H12" s="61">
        <v>20</v>
      </c>
      <c r="I12" s="61" t="s">
        <v>323</v>
      </c>
      <c r="J12" s="61">
        <v>50</v>
      </c>
      <c r="K12" s="61" t="s">
        <v>324</v>
      </c>
      <c r="L12" s="209">
        <v>589.7568</v>
      </c>
    </row>
    <row r="13" spans="1:13" ht="31.5" customHeight="1" x14ac:dyDescent="0.25">
      <c r="B13" s="49" t="s">
        <v>277</v>
      </c>
      <c r="C13" s="91"/>
      <c r="D13" s="25" t="s">
        <v>276</v>
      </c>
      <c r="E13" s="58">
        <v>72781</v>
      </c>
      <c r="F13" s="150" t="s">
        <v>143</v>
      </c>
      <c r="G13" s="18" t="s">
        <v>271</v>
      </c>
      <c r="H13" s="61">
        <v>20</v>
      </c>
      <c r="I13" s="61" t="s">
        <v>323</v>
      </c>
      <c r="J13" s="61">
        <v>50</v>
      </c>
      <c r="K13" s="61" t="s">
        <v>324</v>
      </c>
      <c r="L13" s="209">
        <v>598.84019999999998</v>
      </c>
    </row>
    <row r="14" spans="1:13" ht="33.75" customHeight="1" thickBot="1" x14ac:dyDescent="0.3">
      <c r="B14" s="222" t="s">
        <v>277</v>
      </c>
      <c r="C14" s="223"/>
      <c r="D14" s="30" t="s">
        <v>276</v>
      </c>
      <c r="E14" s="70">
        <v>72453</v>
      </c>
      <c r="F14" s="224" t="s">
        <v>180</v>
      </c>
      <c r="G14" s="225" t="s">
        <v>181</v>
      </c>
      <c r="H14" s="62">
        <v>20</v>
      </c>
      <c r="I14" s="62" t="s">
        <v>323</v>
      </c>
      <c r="J14" s="62">
        <v>50</v>
      </c>
      <c r="K14" s="62" t="s">
        <v>324</v>
      </c>
      <c r="L14" s="213">
        <v>730.29599999999994</v>
      </c>
    </row>
    <row r="15" spans="1:13" s="132" customFormat="1" ht="20.100000000000001" customHeight="1" thickBot="1" x14ac:dyDescent="0.45">
      <c r="A15" s="123"/>
      <c r="B15" s="555" t="s">
        <v>164</v>
      </c>
      <c r="C15" s="555"/>
      <c r="D15" s="555"/>
      <c r="E15" s="555"/>
      <c r="F15" s="556"/>
      <c r="G15" s="556"/>
      <c r="H15" s="556"/>
      <c r="I15" s="556"/>
      <c r="J15" s="556"/>
      <c r="K15" s="556"/>
      <c r="L15" s="556"/>
    </row>
    <row r="16" spans="1:13" s="5" customFormat="1" ht="22.8" x14ac:dyDescent="0.4">
      <c r="B16" s="577" t="s">
        <v>277</v>
      </c>
      <c r="C16" s="578"/>
      <c r="D16" s="181" t="s">
        <v>276</v>
      </c>
      <c r="E16" s="169">
        <v>72324</v>
      </c>
      <c r="F16" s="66" t="s">
        <v>41</v>
      </c>
      <c r="G16" s="156" t="s">
        <v>42</v>
      </c>
      <c r="H16" s="169">
        <v>25</v>
      </c>
      <c r="I16" s="169" t="s">
        <v>323</v>
      </c>
      <c r="J16" s="169">
        <v>48</v>
      </c>
      <c r="K16" s="169" t="s">
        <v>324</v>
      </c>
      <c r="L16" s="212">
        <v>340.72920000000005</v>
      </c>
      <c r="M16" s="132"/>
    </row>
    <row r="17" spans="1:13" s="5" customFormat="1" ht="23.4" thickBot="1" x14ac:dyDescent="0.45">
      <c r="B17" s="579" t="s">
        <v>277</v>
      </c>
      <c r="C17" s="580"/>
      <c r="D17" s="182" t="s">
        <v>276</v>
      </c>
      <c r="E17" s="118">
        <v>72494</v>
      </c>
      <c r="F17" s="63" t="s">
        <v>95</v>
      </c>
      <c r="G17" s="172" t="s">
        <v>194</v>
      </c>
      <c r="H17" s="118">
        <v>25</v>
      </c>
      <c r="I17" s="581" t="s">
        <v>323</v>
      </c>
      <c r="J17" s="118">
        <v>48</v>
      </c>
      <c r="K17" s="581" t="s">
        <v>324</v>
      </c>
      <c r="L17" s="213">
        <v>495.89819999999997</v>
      </c>
      <c r="M17" s="132"/>
    </row>
    <row r="18" spans="1:13" s="132" customFormat="1" ht="20.100000000000001" customHeight="1" thickBot="1" x14ac:dyDescent="0.45">
      <c r="B18" s="555" t="s">
        <v>401</v>
      </c>
      <c r="C18" s="555"/>
      <c r="D18" s="555"/>
      <c r="E18" s="555"/>
      <c r="F18" s="556"/>
      <c r="G18" s="556"/>
      <c r="H18" s="556"/>
      <c r="I18" s="556"/>
      <c r="J18" s="556"/>
      <c r="K18" s="556"/>
      <c r="L18" s="557"/>
    </row>
    <row r="19" spans="1:13" ht="33" customHeight="1" thickBot="1" x14ac:dyDescent="0.3">
      <c r="B19" s="92" t="s">
        <v>275</v>
      </c>
      <c r="C19" s="93"/>
      <c r="D19" s="93" t="s">
        <v>276</v>
      </c>
      <c r="E19" s="151">
        <v>72749</v>
      </c>
      <c r="F19" s="582" t="s">
        <v>131</v>
      </c>
      <c r="G19" s="152" t="s">
        <v>150</v>
      </c>
      <c r="H19" s="151">
        <v>25</v>
      </c>
      <c r="I19" s="151" t="s">
        <v>323</v>
      </c>
      <c r="J19" s="151">
        <v>48</v>
      </c>
      <c r="K19" s="151" t="s">
        <v>324</v>
      </c>
      <c r="L19" s="297">
        <v>829.59839999999997</v>
      </c>
    </row>
    <row r="20" spans="1:13" s="133" customFormat="1" ht="20.100000000000001" customHeight="1" thickBot="1" x14ac:dyDescent="0.45">
      <c r="B20" s="558" t="s">
        <v>214</v>
      </c>
      <c r="C20" s="558"/>
      <c r="D20" s="558"/>
      <c r="E20" s="558"/>
      <c r="F20" s="559"/>
      <c r="G20" s="559"/>
      <c r="H20" s="559"/>
      <c r="I20" s="559"/>
      <c r="J20" s="559"/>
      <c r="K20" s="559"/>
      <c r="L20" s="560"/>
    </row>
    <row r="21" spans="1:13" s="132" customFormat="1" ht="20.100000000000001" customHeight="1" thickBot="1" x14ac:dyDescent="0.45">
      <c r="A21" s="123"/>
      <c r="B21" s="210" t="s">
        <v>298</v>
      </c>
      <c r="C21" s="210"/>
      <c r="D21" s="210"/>
      <c r="E21" s="210"/>
      <c r="F21" s="211"/>
      <c r="G21" s="211"/>
      <c r="H21" s="211"/>
      <c r="I21" s="211"/>
      <c r="J21" s="211"/>
      <c r="K21" s="211"/>
      <c r="L21" s="226"/>
    </row>
    <row r="22" spans="1:13" ht="27.6" customHeight="1" x14ac:dyDescent="0.25">
      <c r="A22" s="5"/>
      <c r="B22" s="53" t="s">
        <v>275</v>
      </c>
      <c r="C22" s="161"/>
      <c r="D22" s="161" t="s">
        <v>276</v>
      </c>
      <c r="E22" s="65">
        <v>72919</v>
      </c>
      <c r="F22" s="66" t="s">
        <v>297</v>
      </c>
      <c r="G22" s="162" t="s">
        <v>424</v>
      </c>
      <c r="H22" s="73">
        <v>30</v>
      </c>
      <c r="I22" s="65" t="s">
        <v>323</v>
      </c>
      <c r="J22" s="65">
        <v>45</v>
      </c>
      <c r="K22" s="65" t="s">
        <v>324</v>
      </c>
      <c r="L22" s="212">
        <v>841.5</v>
      </c>
    </row>
    <row r="23" spans="1:13" ht="27.6" customHeight="1" x14ac:dyDescent="0.25">
      <c r="A23" s="5"/>
      <c r="B23" s="48" t="s">
        <v>275</v>
      </c>
      <c r="C23" s="109"/>
      <c r="D23" s="109" t="s">
        <v>276</v>
      </c>
      <c r="E23" s="61">
        <v>72865</v>
      </c>
      <c r="F23" s="59" t="s">
        <v>402</v>
      </c>
      <c r="G23" s="103" t="s">
        <v>428</v>
      </c>
      <c r="H23" s="74">
        <v>30</v>
      </c>
      <c r="I23" s="61" t="s">
        <v>323</v>
      </c>
      <c r="J23" s="61">
        <v>48</v>
      </c>
      <c r="K23" s="61" t="s">
        <v>324</v>
      </c>
      <c r="L23" s="209">
        <v>479.952</v>
      </c>
    </row>
    <row r="24" spans="1:13" ht="27.6" customHeight="1" x14ac:dyDescent="0.25">
      <c r="A24" s="5"/>
      <c r="B24" s="47" t="s">
        <v>275</v>
      </c>
      <c r="C24" s="25"/>
      <c r="D24" s="25" t="s">
        <v>276</v>
      </c>
      <c r="E24" s="61">
        <v>72995</v>
      </c>
      <c r="F24" s="283" t="s">
        <v>905</v>
      </c>
      <c r="G24" s="103" t="s">
        <v>906</v>
      </c>
      <c r="H24" s="74">
        <v>30</v>
      </c>
      <c r="I24" s="61" t="s">
        <v>323</v>
      </c>
      <c r="J24" s="61">
        <v>48</v>
      </c>
      <c r="K24" s="61" t="s">
        <v>324</v>
      </c>
      <c r="L24" s="209">
        <v>530.24</v>
      </c>
    </row>
    <row r="25" spans="1:13" ht="27.6" x14ac:dyDescent="0.25">
      <c r="A25" s="5"/>
      <c r="B25" s="48" t="s">
        <v>275</v>
      </c>
      <c r="C25" s="25" t="s">
        <v>279</v>
      </c>
      <c r="D25" s="25"/>
      <c r="E25" s="61">
        <v>72853</v>
      </c>
      <c r="F25" s="163" t="s">
        <v>174</v>
      </c>
      <c r="G25" s="103" t="s">
        <v>191</v>
      </c>
      <c r="H25" s="74">
        <v>20</v>
      </c>
      <c r="I25" s="61" t="s">
        <v>323</v>
      </c>
      <c r="J25" s="74">
        <v>50</v>
      </c>
      <c r="K25" s="74" t="s">
        <v>324</v>
      </c>
      <c r="L25" s="209">
        <v>1225.3373999999999</v>
      </c>
    </row>
    <row r="26" spans="1:13" ht="36.6" x14ac:dyDescent="0.25">
      <c r="A26" s="5"/>
      <c r="B26" s="48" t="s">
        <v>275</v>
      </c>
      <c r="C26" s="25" t="s">
        <v>279</v>
      </c>
      <c r="D26" s="25"/>
      <c r="E26" s="61">
        <v>72040</v>
      </c>
      <c r="F26" s="163" t="s">
        <v>414</v>
      </c>
      <c r="G26" s="103" t="s">
        <v>429</v>
      </c>
      <c r="H26" s="74">
        <v>20</v>
      </c>
      <c r="I26" s="61" t="s">
        <v>323</v>
      </c>
      <c r="J26" s="583">
        <v>64</v>
      </c>
      <c r="K26" s="74" t="s">
        <v>324</v>
      </c>
      <c r="L26" s="209">
        <v>747.50399999999991</v>
      </c>
    </row>
    <row r="27" spans="1:13" ht="36.6" x14ac:dyDescent="0.25">
      <c r="A27" s="5"/>
      <c r="B27" s="48" t="s">
        <v>275</v>
      </c>
      <c r="C27" s="25" t="s">
        <v>279</v>
      </c>
      <c r="D27" s="25"/>
      <c r="E27" s="61">
        <v>72039</v>
      </c>
      <c r="F27" s="163" t="s">
        <v>415</v>
      </c>
      <c r="G27" s="103" t="s">
        <v>430</v>
      </c>
      <c r="H27" s="74">
        <v>20</v>
      </c>
      <c r="I27" s="61" t="s">
        <v>323</v>
      </c>
      <c r="J27" s="74">
        <v>64</v>
      </c>
      <c r="K27" s="74" t="s">
        <v>324</v>
      </c>
      <c r="L27" s="209">
        <v>800.4</v>
      </c>
    </row>
    <row r="28" spans="1:13" s="11" customFormat="1" ht="36.75" customHeight="1" thickBot="1" x14ac:dyDescent="0.35">
      <c r="B28" s="120" t="s">
        <v>333</v>
      </c>
      <c r="C28" s="97" t="s">
        <v>279</v>
      </c>
      <c r="D28" s="244"/>
      <c r="E28" s="144">
        <v>83767</v>
      </c>
      <c r="F28" s="149" t="s">
        <v>176</v>
      </c>
      <c r="G28" s="147" t="s">
        <v>332</v>
      </c>
      <c r="H28" s="143">
        <v>20</v>
      </c>
      <c r="I28" s="143" t="s">
        <v>331</v>
      </c>
      <c r="J28" s="118">
        <v>32</v>
      </c>
      <c r="K28" s="143" t="s">
        <v>330</v>
      </c>
      <c r="L28" s="213">
        <v>8093.2559999999994</v>
      </c>
      <c r="M28" s="1"/>
    </row>
    <row r="29" spans="1:13" s="133" customFormat="1" ht="20.100000000000001" customHeight="1" thickBot="1" x14ac:dyDescent="0.45">
      <c r="B29" s="558" t="s">
        <v>215</v>
      </c>
      <c r="C29" s="558"/>
      <c r="D29" s="561"/>
      <c r="E29" s="558"/>
      <c r="F29" s="562"/>
      <c r="G29" s="563"/>
      <c r="H29" s="562"/>
      <c r="I29" s="562"/>
      <c r="J29" s="562"/>
      <c r="K29" s="562"/>
      <c r="L29" s="564"/>
      <c r="M29" s="1"/>
    </row>
    <row r="30" spans="1:13" s="132" customFormat="1" ht="20.100000000000001" customHeight="1" thickBot="1" x14ac:dyDescent="0.45">
      <c r="A30" s="123"/>
      <c r="B30" s="210" t="s">
        <v>411</v>
      </c>
      <c r="C30" s="210"/>
      <c r="D30" s="241"/>
      <c r="E30" s="210"/>
      <c r="F30" s="214"/>
      <c r="G30" s="215"/>
      <c r="H30" s="214"/>
      <c r="I30" s="214"/>
      <c r="J30" s="214"/>
      <c r="K30" s="214"/>
      <c r="L30" s="227"/>
      <c r="M30" s="1"/>
    </row>
    <row r="31" spans="1:13" s="11" customFormat="1" ht="22.8" x14ac:dyDescent="0.3">
      <c r="B31" s="20" t="s">
        <v>278</v>
      </c>
      <c r="C31" s="584"/>
      <c r="D31" s="22" t="s">
        <v>276</v>
      </c>
      <c r="E31" s="138">
        <v>72980</v>
      </c>
      <c r="F31" s="164" t="s">
        <v>412</v>
      </c>
      <c r="G31" s="148" t="s">
        <v>413</v>
      </c>
      <c r="H31" s="139">
        <v>25</v>
      </c>
      <c r="I31" s="139" t="s">
        <v>323</v>
      </c>
      <c r="J31" s="169">
        <v>54</v>
      </c>
      <c r="K31" s="139" t="s">
        <v>324</v>
      </c>
      <c r="L31" s="212">
        <v>538.02</v>
      </c>
      <c r="M31" s="1"/>
    </row>
    <row r="32" spans="1:13" s="11" customFormat="1" ht="46.8" x14ac:dyDescent="0.3">
      <c r="B32" s="95" t="s">
        <v>333</v>
      </c>
      <c r="C32" s="96" t="s">
        <v>279</v>
      </c>
      <c r="D32" s="243"/>
      <c r="E32" s="140">
        <v>77855</v>
      </c>
      <c r="F32" s="165" t="s">
        <v>177</v>
      </c>
      <c r="G32" s="146" t="s">
        <v>185</v>
      </c>
      <c r="H32" s="142">
        <v>5</v>
      </c>
      <c r="I32" s="142" t="s">
        <v>331</v>
      </c>
      <c r="J32" s="71">
        <v>54</v>
      </c>
      <c r="K32" s="142" t="s">
        <v>330</v>
      </c>
      <c r="L32" s="209">
        <v>7980</v>
      </c>
      <c r="M32" s="1"/>
    </row>
    <row r="33" spans="1:14" s="11" customFormat="1" ht="46.8" x14ac:dyDescent="0.3">
      <c r="B33" s="95" t="s">
        <v>333</v>
      </c>
      <c r="C33" s="96" t="s">
        <v>279</v>
      </c>
      <c r="D33" s="243"/>
      <c r="E33" s="140">
        <v>77856</v>
      </c>
      <c r="F33" s="165" t="s">
        <v>178</v>
      </c>
      <c r="G33" s="146" t="s">
        <v>399</v>
      </c>
      <c r="H33" s="142">
        <v>5</v>
      </c>
      <c r="I33" s="142" t="s">
        <v>331</v>
      </c>
      <c r="J33" s="71">
        <v>54</v>
      </c>
      <c r="K33" s="142" t="s">
        <v>330</v>
      </c>
      <c r="L33" s="209">
        <v>7980</v>
      </c>
      <c r="M33" s="1"/>
    </row>
    <row r="34" spans="1:14" s="11" customFormat="1" ht="47.4" thickBot="1" x14ac:dyDescent="0.35">
      <c r="B34" s="120" t="s">
        <v>333</v>
      </c>
      <c r="C34" s="97" t="s">
        <v>279</v>
      </c>
      <c r="D34" s="244"/>
      <c r="E34" s="144">
        <v>77857</v>
      </c>
      <c r="F34" s="166" t="s">
        <v>179</v>
      </c>
      <c r="G34" s="147" t="s">
        <v>186</v>
      </c>
      <c r="H34" s="143">
        <v>5</v>
      </c>
      <c r="I34" s="143" t="s">
        <v>331</v>
      </c>
      <c r="J34" s="118">
        <v>54</v>
      </c>
      <c r="K34" s="143" t="s">
        <v>330</v>
      </c>
      <c r="L34" s="213">
        <v>7980</v>
      </c>
      <c r="M34" s="1"/>
    </row>
    <row r="35" spans="1:14" s="132" customFormat="1" ht="20.100000000000001" customHeight="1" thickBot="1" x14ac:dyDescent="0.45">
      <c r="B35" s="565" t="s">
        <v>421</v>
      </c>
      <c r="C35" s="566"/>
      <c r="D35" s="567"/>
      <c r="E35" s="565"/>
      <c r="F35" s="566"/>
      <c r="G35" s="567"/>
      <c r="H35" s="568"/>
      <c r="I35" s="568"/>
      <c r="J35" s="569"/>
      <c r="K35" s="568"/>
      <c r="L35" s="570"/>
      <c r="M35" s="1"/>
    </row>
    <row r="36" spans="1:14" s="11" customFormat="1" ht="31.2" x14ac:dyDescent="0.4">
      <c r="B36" s="20" t="s">
        <v>275</v>
      </c>
      <c r="C36" s="108" t="s">
        <v>279</v>
      </c>
      <c r="D36" s="216"/>
      <c r="E36" s="138">
        <v>72978</v>
      </c>
      <c r="F36" s="164" t="s">
        <v>410</v>
      </c>
      <c r="G36" s="148" t="s">
        <v>409</v>
      </c>
      <c r="H36" s="139">
        <v>25</v>
      </c>
      <c r="I36" s="139" t="s">
        <v>323</v>
      </c>
      <c r="J36" s="169">
        <v>54</v>
      </c>
      <c r="K36" s="65" t="s">
        <v>324</v>
      </c>
      <c r="L36" s="212">
        <v>1093.7549999999999</v>
      </c>
      <c r="M36" s="1"/>
      <c r="N36" s="132"/>
    </row>
    <row r="37" spans="1:14" s="11" customFormat="1" ht="23.4" thickBot="1" x14ac:dyDescent="0.45">
      <c r="B37" s="167" t="s">
        <v>275</v>
      </c>
      <c r="C37" s="168" t="s">
        <v>279</v>
      </c>
      <c r="D37" s="121"/>
      <c r="E37" s="144">
        <v>72124</v>
      </c>
      <c r="F37" s="166" t="s">
        <v>416</v>
      </c>
      <c r="G37" s="147" t="s">
        <v>422</v>
      </c>
      <c r="H37" s="143">
        <v>10</v>
      </c>
      <c r="I37" s="143" t="s">
        <v>325</v>
      </c>
      <c r="J37" s="118">
        <v>60</v>
      </c>
      <c r="K37" s="62" t="s">
        <v>324</v>
      </c>
      <c r="L37" s="213">
        <v>2087.8319999999999</v>
      </c>
      <c r="M37" s="1"/>
      <c r="N37" s="132"/>
    </row>
    <row r="38" spans="1:14" s="132" customFormat="1" ht="20.100000000000001" customHeight="1" thickBot="1" x14ac:dyDescent="0.45">
      <c r="A38" s="123"/>
      <c r="B38" s="565" t="s">
        <v>406</v>
      </c>
      <c r="C38" s="565"/>
      <c r="D38" s="565"/>
      <c r="E38" s="565"/>
      <c r="F38" s="568"/>
      <c r="G38" s="569"/>
      <c r="H38" s="568"/>
      <c r="I38" s="568"/>
      <c r="J38" s="568"/>
      <c r="K38" s="568"/>
      <c r="L38" s="570"/>
      <c r="M38" s="1"/>
    </row>
    <row r="39" spans="1:14" s="11" customFormat="1" ht="31.2" x14ac:dyDescent="0.3">
      <c r="B39" s="20" t="s">
        <v>275</v>
      </c>
      <c r="C39" s="585" t="s">
        <v>279</v>
      </c>
      <c r="D39" s="216"/>
      <c r="E39" s="138">
        <v>72977</v>
      </c>
      <c r="F39" s="164" t="s">
        <v>407</v>
      </c>
      <c r="G39" s="148" t="s">
        <v>408</v>
      </c>
      <c r="H39" s="139">
        <v>25</v>
      </c>
      <c r="I39" s="139" t="s">
        <v>323</v>
      </c>
      <c r="J39" s="169">
        <v>54</v>
      </c>
      <c r="K39" s="65" t="s">
        <v>324</v>
      </c>
      <c r="L39" s="212">
        <v>403.00799999999998</v>
      </c>
    </row>
    <row r="40" spans="1:14" s="11" customFormat="1" ht="31.2" x14ac:dyDescent="0.3">
      <c r="B40" s="100" t="s">
        <v>275</v>
      </c>
      <c r="C40" s="96" t="s">
        <v>279</v>
      </c>
      <c r="D40" s="119"/>
      <c r="E40" s="140">
        <v>72038</v>
      </c>
      <c r="F40" s="165" t="s">
        <v>418</v>
      </c>
      <c r="G40" s="146" t="s">
        <v>425</v>
      </c>
      <c r="H40" s="142">
        <v>20</v>
      </c>
      <c r="I40" s="142" t="s">
        <v>323</v>
      </c>
      <c r="J40" s="71">
        <v>64</v>
      </c>
      <c r="K40" s="61" t="s">
        <v>324</v>
      </c>
      <c r="L40" s="209">
        <v>1032.8999999999999</v>
      </c>
    </row>
    <row r="41" spans="1:14" s="11" customFormat="1" ht="31.8" thickBot="1" x14ac:dyDescent="0.35">
      <c r="B41" s="167" t="s">
        <v>275</v>
      </c>
      <c r="C41" s="97" t="s">
        <v>279</v>
      </c>
      <c r="D41" s="121"/>
      <c r="E41" s="144">
        <v>72041</v>
      </c>
      <c r="F41" s="166" t="s">
        <v>419</v>
      </c>
      <c r="G41" s="147" t="s">
        <v>426</v>
      </c>
      <c r="H41" s="143">
        <v>25</v>
      </c>
      <c r="I41" s="143" t="s">
        <v>323</v>
      </c>
      <c r="J41" s="586">
        <v>64</v>
      </c>
      <c r="K41" s="62" t="s">
        <v>324</v>
      </c>
      <c r="L41" s="213">
        <v>1082.3999999999999</v>
      </c>
    </row>
    <row r="42" spans="1:14" s="132" customFormat="1" ht="20.100000000000001" customHeight="1" thickBot="1" x14ac:dyDescent="0.45">
      <c r="A42" s="123"/>
      <c r="B42" s="565" t="s">
        <v>166</v>
      </c>
      <c r="C42" s="565"/>
      <c r="D42" s="565"/>
      <c r="E42" s="565"/>
      <c r="F42" s="568"/>
      <c r="G42" s="569"/>
      <c r="H42" s="568"/>
      <c r="I42" s="568"/>
      <c r="J42" s="568"/>
      <c r="K42" s="568"/>
      <c r="L42" s="570"/>
    </row>
    <row r="43" spans="1:14" ht="27.6" customHeight="1" x14ac:dyDescent="0.25">
      <c r="A43" s="5"/>
      <c r="B43" s="20" t="s">
        <v>275</v>
      </c>
      <c r="C43" s="108" t="s">
        <v>279</v>
      </c>
      <c r="D43" s="108"/>
      <c r="E43" s="65">
        <v>72125</v>
      </c>
      <c r="F43" s="66" t="s">
        <v>417</v>
      </c>
      <c r="G43" s="162" t="s">
        <v>96</v>
      </c>
      <c r="H43" s="65">
        <v>5</v>
      </c>
      <c r="I43" s="65" t="s">
        <v>331</v>
      </c>
      <c r="J43" s="65">
        <v>90</v>
      </c>
      <c r="K43" s="65" t="s">
        <v>324</v>
      </c>
      <c r="L43" s="212">
        <v>1897.5</v>
      </c>
    </row>
    <row r="44" spans="1:14" s="11" customFormat="1" ht="46.8" x14ac:dyDescent="0.3">
      <c r="B44" s="100" t="s">
        <v>275</v>
      </c>
      <c r="C44" s="107" t="s">
        <v>279</v>
      </c>
      <c r="D44" s="107"/>
      <c r="E44" s="140">
        <v>72042</v>
      </c>
      <c r="F44" s="165" t="s">
        <v>420</v>
      </c>
      <c r="G44" s="146" t="s">
        <v>427</v>
      </c>
      <c r="H44" s="142">
        <v>34.5</v>
      </c>
      <c r="I44" s="142" t="s">
        <v>423</v>
      </c>
      <c r="J44" s="71">
        <v>64</v>
      </c>
      <c r="K44" s="61" t="s">
        <v>324</v>
      </c>
      <c r="L44" s="209">
        <v>8268.2714400000004</v>
      </c>
    </row>
    <row r="45" spans="1:14" ht="27.6" x14ac:dyDescent="0.25">
      <c r="A45" s="5"/>
      <c r="B45" s="100" t="s">
        <v>275</v>
      </c>
      <c r="C45" s="107" t="s">
        <v>279</v>
      </c>
      <c r="D45" s="107"/>
      <c r="E45" s="61">
        <v>72915</v>
      </c>
      <c r="F45" s="153" t="s">
        <v>167</v>
      </c>
      <c r="G45" s="103" t="s">
        <v>187</v>
      </c>
      <c r="H45" s="61">
        <v>0.35</v>
      </c>
      <c r="I45" s="61" t="s">
        <v>295</v>
      </c>
      <c r="J45" s="61" t="s">
        <v>365</v>
      </c>
      <c r="K45" s="61" t="s">
        <v>324</v>
      </c>
      <c r="L45" s="209">
        <v>1877.9039999999998</v>
      </c>
    </row>
    <row r="46" spans="1:14" ht="27.6" x14ac:dyDescent="0.25">
      <c r="A46" s="5"/>
      <c r="B46" s="100" t="s">
        <v>275</v>
      </c>
      <c r="C46" s="107" t="s">
        <v>279</v>
      </c>
      <c r="D46" s="107"/>
      <c r="E46" s="61">
        <v>72914</v>
      </c>
      <c r="F46" s="153" t="s">
        <v>168</v>
      </c>
      <c r="G46" s="103" t="s">
        <v>317</v>
      </c>
      <c r="H46" s="61">
        <v>0.5</v>
      </c>
      <c r="I46" s="61" t="s">
        <v>295</v>
      </c>
      <c r="J46" s="61" t="s">
        <v>364</v>
      </c>
      <c r="K46" s="61" t="s">
        <v>324</v>
      </c>
      <c r="L46" s="209">
        <v>12771</v>
      </c>
    </row>
    <row r="47" spans="1:14" ht="27.6" x14ac:dyDescent="0.25">
      <c r="A47" s="5"/>
      <c r="B47" s="100" t="s">
        <v>275</v>
      </c>
      <c r="C47" s="107" t="s">
        <v>279</v>
      </c>
      <c r="D47" s="107"/>
      <c r="E47" s="61">
        <v>72899</v>
      </c>
      <c r="F47" s="153" t="s">
        <v>169</v>
      </c>
      <c r="G47" s="103" t="s">
        <v>188</v>
      </c>
      <c r="H47" s="61">
        <v>0.5</v>
      </c>
      <c r="I47" s="61" t="s">
        <v>295</v>
      </c>
      <c r="J47" s="61" t="s">
        <v>364</v>
      </c>
      <c r="K47" s="61" t="s">
        <v>324</v>
      </c>
      <c r="L47" s="209">
        <v>12771</v>
      </c>
    </row>
    <row r="48" spans="1:14" ht="27.6" x14ac:dyDescent="0.25">
      <c r="A48" s="5"/>
      <c r="B48" s="100" t="s">
        <v>275</v>
      </c>
      <c r="C48" s="107" t="s">
        <v>279</v>
      </c>
      <c r="D48" s="107"/>
      <c r="E48" s="61">
        <v>72897</v>
      </c>
      <c r="F48" s="153" t="s">
        <v>170</v>
      </c>
      <c r="G48" s="103" t="s">
        <v>318</v>
      </c>
      <c r="H48" s="61">
        <v>0.37</v>
      </c>
      <c r="I48" s="61" t="s">
        <v>295</v>
      </c>
      <c r="J48" s="61" t="s">
        <v>364</v>
      </c>
      <c r="K48" s="61" t="s">
        <v>324</v>
      </c>
      <c r="L48" s="209">
        <v>6860.7</v>
      </c>
    </row>
    <row r="49" spans="1:12" ht="27.6" x14ac:dyDescent="0.25">
      <c r="A49" s="5"/>
      <c r="B49" s="100" t="s">
        <v>275</v>
      </c>
      <c r="C49" s="107" t="s">
        <v>279</v>
      </c>
      <c r="D49" s="107"/>
      <c r="E49" s="61">
        <v>72896</v>
      </c>
      <c r="F49" s="153" t="s">
        <v>171</v>
      </c>
      <c r="G49" s="103" t="s">
        <v>189</v>
      </c>
      <c r="H49" s="61">
        <v>0.5</v>
      </c>
      <c r="I49" s="61" t="s">
        <v>295</v>
      </c>
      <c r="J49" s="61" t="s">
        <v>366</v>
      </c>
      <c r="K49" s="61" t="s">
        <v>324</v>
      </c>
      <c r="L49" s="209">
        <v>12099.779999999999</v>
      </c>
    </row>
    <row r="50" spans="1:12" ht="28.2" thickBot="1" x14ac:dyDescent="0.3">
      <c r="A50" s="5"/>
      <c r="B50" s="167" t="s">
        <v>275</v>
      </c>
      <c r="C50" s="168" t="s">
        <v>279</v>
      </c>
      <c r="D50" s="168"/>
      <c r="E50" s="62">
        <v>72898</v>
      </c>
      <c r="F50" s="154" t="s">
        <v>172</v>
      </c>
      <c r="G50" s="110" t="s">
        <v>190</v>
      </c>
      <c r="H50" s="62">
        <v>9</v>
      </c>
      <c r="I50" s="62" t="s">
        <v>294</v>
      </c>
      <c r="J50" s="62" t="s">
        <v>367</v>
      </c>
      <c r="K50" s="62" t="s">
        <v>324</v>
      </c>
      <c r="L50" s="213">
        <v>22453.200000000001</v>
      </c>
    </row>
    <row r="51" spans="1:12" s="132" customFormat="1" ht="20.100000000000001" customHeight="1" thickBot="1" x14ac:dyDescent="0.45">
      <c r="A51" s="123"/>
      <c r="B51" s="565" t="s">
        <v>299</v>
      </c>
      <c r="C51" s="565"/>
      <c r="D51" s="565"/>
      <c r="E51" s="565"/>
      <c r="F51" s="566"/>
      <c r="G51" s="569"/>
      <c r="H51" s="568"/>
      <c r="I51" s="568"/>
      <c r="J51" s="568"/>
      <c r="K51" s="568"/>
      <c r="L51" s="570"/>
    </row>
    <row r="52" spans="1:12" ht="22.8" x14ac:dyDescent="0.25">
      <c r="A52" s="5"/>
      <c r="B52" s="20" t="s">
        <v>275</v>
      </c>
      <c r="C52" s="108" t="s">
        <v>279</v>
      </c>
      <c r="D52" s="108"/>
      <c r="E52" s="155">
        <v>72955</v>
      </c>
      <c r="F52" s="156" t="s">
        <v>335</v>
      </c>
      <c r="G52" s="111" t="s">
        <v>372</v>
      </c>
      <c r="H52" s="65">
        <v>2</v>
      </c>
      <c r="I52" s="65" t="s">
        <v>295</v>
      </c>
      <c r="J52" s="65" t="s">
        <v>368</v>
      </c>
      <c r="K52" s="65" t="s">
        <v>324</v>
      </c>
      <c r="L52" s="212">
        <v>230.00399999999999</v>
      </c>
    </row>
    <row r="53" spans="1:12" ht="22.8" x14ac:dyDescent="0.25">
      <c r="A53" s="5"/>
      <c r="B53" s="100" t="s">
        <v>275</v>
      </c>
      <c r="C53" s="107" t="s">
        <v>279</v>
      </c>
      <c r="D53" s="107"/>
      <c r="E53" s="157">
        <v>72956</v>
      </c>
      <c r="F53" s="72" t="s">
        <v>336</v>
      </c>
      <c r="G53" s="112" t="s">
        <v>373</v>
      </c>
      <c r="H53" s="61">
        <v>2</v>
      </c>
      <c r="I53" s="61" t="s">
        <v>295</v>
      </c>
      <c r="J53" s="61" t="s">
        <v>368</v>
      </c>
      <c r="K53" s="61" t="s">
        <v>324</v>
      </c>
      <c r="L53" s="209">
        <v>280.00799999999998</v>
      </c>
    </row>
    <row r="54" spans="1:12" ht="22.8" x14ac:dyDescent="0.25">
      <c r="A54" s="5"/>
      <c r="B54" s="100" t="s">
        <v>275</v>
      </c>
      <c r="C54" s="107" t="s">
        <v>279</v>
      </c>
      <c r="D54" s="107"/>
      <c r="E54" s="157">
        <v>72957</v>
      </c>
      <c r="F54" s="72" t="s">
        <v>337</v>
      </c>
      <c r="G54" s="103" t="s">
        <v>374</v>
      </c>
      <c r="H54" s="61">
        <v>2</v>
      </c>
      <c r="I54" s="61" t="s">
        <v>295</v>
      </c>
      <c r="J54" s="61" t="s">
        <v>368</v>
      </c>
      <c r="K54" s="61" t="s">
        <v>324</v>
      </c>
      <c r="L54" s="209">
        <v>230.00399999999999</v>
      </c>
    </row>
    <row r="55" spans="1:12" ht="27.6" x14ac:dyDescent="0.25">
      <c r="A55" s="5"/>
      <c r="B55" s="100" t="s">
        <v>275</v>
      </c>
      <c r="C55" s="107" t="s">
        <v>279</v>
      </c>
      <c r="D55" s="107"/>
      <c r="E55" s="157">
        <v>72958</v>
      </c>
      <c r="F55" s="72" t="s">
        <v>338</v>
      </c>
      <c r="G55" s="103" t="s">
        <v>375</v>
      </c>
      <c r="H55" s="61">
        <v>2</v>
      </c>
      <c r="I55" s="61" t="s">
        <v>295</v>
      </c>
      <c r="J55" s="61" t="s">
        <v>368</v>
      </c>
      <c r="K55" s="61" t="s">
        <v>324</v>
      </c>
      <c r="L55" s="209">
        <v>230.00399999999999</v>
      </c>
    </row>
    <row r="56" spans="1:12" ht="27.6" x14ac:dyDescent="0.25">
      <c r="A56" s="5"/>
      <c r="B56" s="100" t="s">
        <v>275</v>
      </c>
      <c r="C56" s="107" t="s">
        <v>279</v>
      </c>
      <c r="D56" s="107"/>
      <c r="E56" s="157">
        <v>72959</v>
      </c>
      <c r="F56" s="72" t="s">
        <v>339</v>
      </c>
      <c r="G56" s="103" t="s">
        <v>376</v>
      </c>
      <c r="H56" s="61">
        <v>2</v>
      </c>
      <c r="I56" s="61" t="s">
        <v>295</v>
      </c>
      <c r="J56" s="61" t="s">
        <v>368</v>
      </c>
      <c r="K56" s="61" t="s">
        <v>324</v>
      </c>
      <c r="L56" s="209">
        <v>245.00399999999996</v>
      </c>
    </row>
    <row r="57" spans="1:12" ht="22.8" x14ac:dyDescent="0.25">
      <c r="A57" s="5"/>
      <c r="B57" s="100" t="s">
        <v>275</v>
      </c>
      <c r="C57" s="107" t="s">
        <v>279</v>
      </c>
      <c r="D57" s="107"/>
      <c r="E57" s="157">
        <v>72962</v>
      </c>
      <c r="F57" s="72" t="s">
        <v>340</v>
      </c>
      <c r="G57" s="103" t="s">
        <v>377</v>
      </c>
      <c r="H57" s="61">
        <v>2</v>
      </c>
      <c r="I57" s="61" t="s">
        <v>295</v>
      </c>
      <c r="J57" s="61" t="s">
        <v>368</v>
      </c>
      <c r="K57" s="61" t="s">
        <v>324</v>
      </c>
      <c r="L57" s="209">
        <v>245.00399999999996</v>
      </c>
    </row>
    <row r="58" spans="1:12" ht="27.6" x14ac:dyDescent="0.25">
      <c r="A58" s="5"/>
      <c r="B58" s="100" t="s">
        <v>275</v>
      </c>
      <c r="C58" s="107" t="s">
        <v>279</v>
      </c>
      <c r="D58" s="107"/>
      <c r="E58" s="157">
        <v>72963</v>
      </c>
      <c r="F58" s="72" t="s">
        <v>341</v>
      </c>
      <c r="G58" s="103" t="s">
        <v>378</v>
      </c>
      <c r="H58" s="61">
        <v>2</v>
      </c>
      <c r="I58" s="61" t="s">
        <v>295</v>
      </c>
      <c r="J58" s="61" t="s">
        <v>368</v>
      </c>
      <c r="K58" s="61" t="s">
        <v>324</v>
      </c>
      <c r="L58" s="209">
        <v>245.00399999999996</v>
      </c>
    </row>
    <row r="59" spans="1:12" ht="22.8" x14ac:dyDescent="0.25">
      <c r="A59" s="5"/>
      <c r="B59" s="100" t="s">
        <v>275</v>
      </c>
      <c r="C59" s="107" t="s">
        <v>279</v>
      </c>
      <c r="D59" s="107"/>
      <c r="E59" s="157">
        <v>72964</v>
      </c>
      <c r="F59" s="72" t="s">
        <v>342</v>
      </c>
      <c r="G59" s="103" t="s">
        <v>379</v>
      </c>
      <c r="H59" s="61">
        <v>2</v>
      </c>
      <c r="I59" s="61" t="s">
        <v>295</v>
      </c>
      <c r="J59" s="61" t="s">
        <v>368</v>
      </c>
      <c r="K59" s="61" t="s">
        <v>324</v>
      </c>
      <c r="L59" s="209">
        <v>230.00399999999999</v>
      </c>
    </row>
    <row r="60" spans="1:12" ht="27.6" x14ac:dyDescent="0.25">
      <c r="A60" s="5"/>
      <c r="B60" s="100" t="s">
        <v>275</v>
      </c>
      <c r="C60" s="107" t="s">
        <v>279</v>
      </c>
      <c r="D60" s="107"/>
      <c r="E60" s="157">
        <v>72965</v>
      </c>
      <c r="F60" s="72" t="s">
        <v>343</v>
      </c>
      <c r="G60" s="103" t="s">
        <v>380</v>
      </c>
      <c r="H60" s="61">
        <v>2</v>
      </c>
      <c r="I60" s="61" t="s">
        <v>295</v>
      </c>
      <c r="J60" s="61" t="s">
        <v>368</v>
      </c>
      <c r="K60" s="61" t="s">
        <v>324</v>
      </c>
      <c r="L60" s="209">
        <v>245.00399999999996</v>
      </c>
    </row>
    <row r="61" spans="1:12" ht="22.8" x14ac:dyDescent="0.25">
      <c r="A61" s="5"/>
      <c r="B61" s="100" t="s">
        <v>275</v>
      </c>
      <c r="C61" s="107" t="s">
        <v>279</v>
      </c>
      <c r="D61" s="107"/>
      <c r="E61" s="157">
        <v>72966</v>
      </c>
      <c r="F61" s="72" t="s">
        <v>344</v>
      </c>
      <c r="G61" s="103" t="s">
        <v>381</v>
      </c>
      <c r="H61" s="61">
        <v>2</v>
      </c>
      <c r="I61" s="61" t="s">
        <v>295</v>
      </c>
      <c r="J61" s="61" t="s">
        <v>368</v>
      </c>
      <c r="K61" s="61" t="s">
        <v>324</v>
      </c>
      <c r="L61" s="209">
        <v>245.00399999999996</v>
      </c>
    </row>
    <row r="62" spans="1:12" ht="22.8" x14ac:dyDescent="0.25">
      <c r="A62" s="5"/>
      <c r="B62" s="100" t="s">
        <v>275</v>
      </c>
      <c r="C62" s="107" t="s">
        <v>279</v>
      </c>
      <c r="D62" s="107"/>
      <c r="E62" s="157">
        <v>72967</v>
      </c>
      <c r="F62" s="72" t="s">
        <v>345</v>
      </c>
      <c r="G62" s="103" t="s">
        <v>382</v>
      </c>
      <c r="H62" s="61">
        <v>2</v>
      </c>
      <c r="I62" s="61" t="s">
        <v>295</v>
      </c>
      <c r="J62" s="61" t="s">
        <v>368</v>
      </c>
      <c r="K62" s="61" t="s">
        <v>324</v>
      </c>
      <c r="L62" s="209">
        <v>245.00399999999996</v>
      </c>
    </row>
    <row r="63" spans="1:12" ht="27.6" x14ac:dyDescent="0.25">
      <c r="A63" s="5"/>
      <c r="B63" s="100" t="s">
        <v>275</v>
      </c>
      <c r="C63" s="107" t="s">
        <v>279</v>
      </c>
      <c r="D63" s="107"/>
      <c r="E63" s="157">
        <v>72968</v>
      </c>
      <c r="F63" s="72" t="s">
        <v>346</v>
      </c>
      <c r="G63" s="103" t="s">
        <v>383</v>
      </c>
      <c r="H63" s="61">
        <v>2</v>
      </c>
      <c r="I63" s="61" t="s">
        <v>295</v>
      </c>
      <c r="J63" s="61" t="s">
        <v>368</v>
      </c>
      <c r="K63" s="61" t="s">
        <v>324</v>
      </c>
      <c r="L63" s="209">
        <v>245.00399999999996</v>
      </c>
    </row>
    <row r="64" spans="1:12" ht="27.6" x14ac:dyDescent="0.25">
      <c r="A64" s="5"/>
      <c r="B64" s="100" t="s">
        <v>275</v>
      </c>
      <c r="C64" s="107" t="s">
        <v>279</v>
      </c>
      <c r="D64" s="107"/>
      <c r="E64" s="157">
        <v>72969</v>
      </c>
      <c r="F64" s="72" t="s">
        <v>347</v>
      </c>
      <c r="G64" s="103" t="s">
        <v>384</v>
      </c>
      <c r="H64" s="61">
        <v>2</v>
      </c>
      <c r="I64" s="61" t="s">
        <v>295</v>
      </c>
      <c r="J64" s="61" t="s">
        <v>368</v>
      </c>
      <c r="K64" s="61" t="s">
        <v>324</v>
      </c>
      <c r="L64" s="209">
        <v>245.00399999999996</v>
      </c>
    </row>
    <row r="65" spans="1:12" ht="22.8" x14ac:dyDescent="0.25">
      <c r="A65" s="5"/>
      <c r="B65" s="100" t="s">
        <v>275</v>
      </c>
      <c r="C65" s="107" t="s">
        <v>279</v>
      </c>
      <c r="D65" s="107"/>
      <c r="E65" s="157">
        <v>72975</v>
      </c>
      <c r="F65" s="158" t="s">
        <v>348</v>
      </c>
      <c r="G65" s="7" t="s">
        <v>385</v>
      </c>
      <c r="H65" s="61">
        <v>2</v>
      </c>
      <c r="I65" s="61" t="s">
        <v>295</v>
      </c>
      <c r="J65" s="61" t="s">
        <v>368</v>
      </c>
      <c r="K65" s="61" t="s">
        <v>324</v>
      </c>
      <c r="L65" s="209">
        <v>245.00399999999996</v>
      </c>
    </row>
    <row r="66" spans="1:12" ht="28.2" thickBot="1" x14ac:dyDescent="0.3">
      <c r="A66" s="5"/>
      <c r="B66" s="167" t="s">
        <v>275</v>
      </c>
      <c r="C66" s="168" t="s">
        <v>279</v>
      </c>
      <c r="D66" s="168"/>
      <c r="E66" s="276">
        <v>72976</v>
      </c>
      <c r="F66" s="587" t="s">
        <v>349</v>
      </c>
      <c r="G66" s="225" t="s">
        <v>386</v>
      </c>
      <c r="H66" s="62">
        <v>2</v>
      </c>
      <c r="I66" s="62" t="s">
        <v>295</v>
      </c>
      <c r="J66" s="62" t="s">
        <v>368</v>
      </c>
      <c r="K66" s="62" t="s">
        <v>324</v>
      </c>
      <c r="L66" s="213">
        <v>245.00399999999996</v>
      </c>
    </row>
    <row r="67" spans="1:12" s="132" customFormat="1" ht="20.100000000000001" customHeight="1" thickBot="1" x14ac:dyDescent="0.45">
      <c r="A67" s="123"/>
      <c r="B67" s="565" t="s">
        <v>300</v>
      </c>
      <c r="C67" s="565"/>
      <c r="D67" s="565"/>
      <c r="E67" s="565"/>
      <c r="F67" s="566"/>
      <c r="G67" s="569"/>
      <c r="H67" s="568"/>
      <c r="I67" s="568"/>
      <c r="J67" s="568"/>
      <c r="K67" s="568"/>
      <c r="L67" s="570"/>
    </row>
    <row r="68" spans="1:12" ht="22.8" x14ac:dyDescent="0.25">
      <c r="A68" s="5"/>
      <c r="B68" s="20" t="s">
        <v>275</v>
      </c>
      <c r="C68" s="108" t="s">
        <v>279</v>
      </c>
      <c r="D68" s="108"/>
      <c r="E68" s="65">
        <v>72931</v>
      </c>
      <c r="F68" s="588" t="s">
        <v>350</v>
      </c>
      <c r="G68" s="589" t="s">
        <v>370</v>
      </c>
      <c r="H68" s="65">
        <v>5</v>
      </c>
      <c r="I68" s="65" t="s">
        <v>295</v>
      </c>
      <c r="J68" s="65" t="s">
        <v>369</v>
      </c>
      <c r="K68" s="65" t="s">
        <v>324</v>
      </c>
      <c r="L68" s="212">
        <v>556.00799999999992</v>
      </c>
    </row>
    <row r="69" spans="1:12" ht="27.6" x14ac:dyDescent="0.25">
      <c r="A69" s="5"/>
      <c r="B69" s="100" t="s">
        <v>275</v>
      </c>
      <c r="C69" s="107" t="s">
        <v>279</v>
      </c>
      <c r="D69" s="107"/>
      <c r="E69" s="61">
        <v>72937</v>
      </c>
      <c r="F69" s="159" t="s">
        <v>351</v>
      </c>
      <c r="G69" s="113" t="s">
        <v>371</v>
      </c>
      <c r="H69" s="61">
        <v>5</v>
      </c>
      <c r="I69" s="61" t="s">
        <v>295</v>
      </c>
      <c r="J69" s="61" t="s">
        <v>369</v>
      </c>
      <c r="K69" s="61" t="s">
        <v>324</v>
      </c>
      <c r="L69" s="209">
        <v>668.00399999999991</v>
      </c>
    </row>
    <row r="70" spans="1:12" ht="22.8" x14ac:dyDescent="0.25">
      <c r="A70" s="5"/>
      <c r="B70" s="100" t="s">
        <v>275</v>
      </c>
      <c r="C70" s="107" t="s">
        <v>279</v>
      </c>
      <c r="D70" s="107"/>
      <c r="E70" s="61">
        <v>72932</v>
      </c>
      <c r="F70" s="159" t="s">
        <v>352</v>
      </c>
      <c r="G70" s="113" t="s">
        <v>387</v>
      </c>
      <c r="H70" s="61">
        <v>5</v>
      </c>
      <c r="I70" s="61" t="s">
        <v>295</v>
      </c>
      <c r="J70" s="61" t="s">
        <v>369</v>
      </c>
      <c r="K70" s="61" t="s">
        <v>324</v>
      </c>
      <c r="L70" s="209">
        <v>556.00799999999992</v>
      </c>
    </row>
    <row r="71" spans="1:12" ht="27.6" x14ac:dyDescent="0.25">
      <c r="A71" s="5"/>
      <c r="B71" s="100" t="s">
        <v>275</v>
      </c>
      <c r="C71" s="107" t="s">
        <v>279</v>
      </c>
      <c r="D71" s="107"/>
      <c r="E71" s="61">
        <v>72938</v>
      </c>
      <c r="F71" s="159" t="s">
        <v>353</v>
      </c>
      <c r="G71" s="113" t="s">
        <v>388</v>
      </c>
      <c r="H71" s="61">
        <v>5</v>
      </c>
      <c r="I71" s="61" t="s">
        <v>295</v>
      </c>
      <c r="J71" s="61" t="s">
        <v>369</v>
      </c>
      <c r="K71" s="61" t="s">
        <v>324</v>
      </c>
      <c r="L71" s="209">
        <v>556.00799999999992</v>
      </c>
    </row>
    <row r="72" spans="1:12" ht="27.6" x14ac:dyDescent="0.25">
      <c r="A72" s="5"/>
      <c r="B72" s="100" t="s">
        <v>275</v>
      </c>
      <c r="C72" s="107" t="s">
        <v>279</v>
      </c>
      <c r="D72" s="107"/>
      <c r="E72" s="61">
        <v>72939</v>
      </c>
      <c r="F72" s="159" t="s">
        <v>354</v>
      </c>
      <c r="G72" s="113" t="s">
        <v>389</v>
      </c>
      <c r="H72" s="61">
        <v>5</v>
      </c>
      <c r="I72" s="61" t="s">
        <v>295</v>
      </c>
      <c r="J72" s="61" t="s">
        <v>369</v>
      </c>
      <c r="K72" s="61" t="s">
        <v>324</v>
      </c>
      <c r="L72" s="209">
        <v>556.00799999999992</v>
      </c>
    </row>
    <row r="73" spans="1:12" ht="27.6" x14ac:dyDescent="0.25">
      <c r="A73" s="5"/>
      <c r="B73" s="100" t="s">
        <v>275</v>
      </c>
      <c r="C73" s="107" t="s">
        <v>279</v>
      </c>
      <c r="D73" s="107"/>
      <c r="E73" s="61">
        <v>72951</v>
      </c>
      <c r="F73" s="159" t="s">
        <v>355</v>
      </c>
      <c r="G73" s="113" t="s">
        <v>390</v>
      </c>
      <c r="H73" s="61">
        <v>5</v>
      </c>
      <c r="I73" s="61" t="s">
        <v>295</v>
      </c>
      <c r="J73" s="61" t="s">
        <v>369</v>
      </c>
      <c r="K73" s="61" t="s">
        <v>324</v>
      </c>
      <c r="L73" s="209">
        <v>556.00799999999992</v>
      </c>
    </row>
    <row r="74" spans="1:12" ht="27.6" x14ac:dyDescent="0.25">
      <c r="A74" s="5"/>
      <c r="B74" s="100" t="s">
        <v>275</v>
      </c>
      <c r="C74" s="107" t="s">
        <v>279</v>
      </c>
      <c r="D74" s="107"/>
      <c r="E74" s="61">
        <v>72933</v>
      </c>
      <c r="F74" s="159" t="s">
        <v>356</v>
      </c>
      <c r="G74" s="113" t="s">
        <v>391</v>
      </c>
      <c r="H74" s="61">
        <v>5</v>
      </c>
      <c r="I74" s="61" t="s">
        <v>295</v>
      </c>
      <c r="J74" s="61" t="s">
        <v>369</v>
      </c>
      <c r="K74" s="61" t="s">
        <v>324</v>
      </c>
      <c r="L74" s="209">
        <v>556.00799999999992</v>
      </c>
    </row>
    <row r="75" spans="1:12" ht="27.6" x14ac:dyDescent="0.25">
      <c r="A75" s="5"/>
      <c r="B75" s="100" t="s">
        <v>275</v>
      </c>
      <c r="C75" s="107" t="s">
        <v>279</v>
      </c>
      <c r="D75" s="107"/>
      <c r="E75" s="61">
        <v>72952</v>
      </c>
      <c r="F75" s="159" t="s">
        <v>357</v>
      </c>
      <c r="G75" s="113" t="s">
        <v>392</v>
      </c>
      <c r="H75" s="61">
        <v>5</v>
      </c>
      <c r="I75" s="61" t="s">
        <v>295</v>
      </c>
      <c r="J75" s="61" t="s">
        <v>369</v>
      </c>
      <c r="K75" s="61" t="s">
        <v>324</v>
      </c>
      <c r="L75" s="209">
        <v>556.00799999999992</v>
      </c>
    </row>
    <row r="76" spans="1:12" ht="27.6" x14ac:dyDescent="0.25">
      <c r="A76" s="5"/>
      <c r="B76" s="100" t="s">
        <v>275</v>
      </c>
      <c r="C76" s="107" t="s">
        <v>279</v>
      </c>
      <c r="D76" s="107"/>
      <c r="E76" s="61">
        <v>72953</v>
      </c>
      <c r="F76" s="159" t="s">
        <v>358</v>
      </c>
      <c r="G76" s="113" t="s">
        <v>393</v>
      </c>
      <c r="H76" s="61">
        <v>5</v>
      </c>
      <c r="I76" s="61" t="s">
        <v>295</v>
      </c>
      <c r="J76" s="61" t="s">
        <v>369</v>
      </c>
      <c r="K76" s="61" t="s">
        <v>324</v>
      </c>
      <c r="L76" s="209">
        <v>556.00799999999992</v>
      </c>
    </row>
    <row r="77" spans="1:12" ht="27.6" x14ac:dyDescent="0.25">
      <c r="A77" s="5"/>
      <c r="B77" s="100" t="s">
        <v>275</v>
      </c>
      <c r="C77" s="107" t="s">
        <v>279</v>
      </c>
      <c r="D77" s="107"/>
      <c r="E77" s="61">
        <v>72954</v>
      </c>
      <c r="F77" s="159" t="s">
        <v>359</v>
      </c>
      <c r="G77" s="113" t="s">
        <v>394</v>
      </c>
      <c r="H77" s="61">
        <v>5</v>
      </c>
      <c r="I77" s="61" t="s">
        <v>295</v>
      </c>
      <c r="J77" s="61" t="s">
        <v>369</v>
      </c>
      <c r="K77" s="61" t="s">
        <v>324</v>
      </c>
      <c r="L77" s="209">
        <v>668.00399999999991</v>
      </c>
    </row>
    <row r="78" spans="1:12" ht="27.6" x14ac:dyDescent="0.25">
      <c r="A78" s="5"/>
      <c r="B78" s="100" t="s">
        <v>275</v>
      </c>
      <c r="C78" s="107" t="s">
        <v>279</v>
      </c>
      <c r="D78" s="107"/>
      <c r="E78" s="61">
        <v>72934</v>
      </c>
      <c r="F78" s="159" t="s">
        <v>360</v>
      </c>
      <c r="G78" s="113" t="s">
        <v>395</v>
      </c>
      <c r="H78" s="61">
        <v>5</v>
      </c>
      <c r="I78" s="61" t="s">
        <v>295</v>
      </c>
      <c r="J78" s="61" t="s">
        <v>369</v>
      </c>
      <c r="K78" s="61" t="s">
        <v>324</v>
      </c>
      <c r="L78" s="209">
        <v>738</v>
      </c>
    </row>
    <row r="79" spans="1:12" ht="27.6" x14ac:dyDescent="0.25">
      <c r="A79" s="5"/>
      <c r="B79" s="100" t="s">
        <v>275</v>
      </c>
      <c r="C79" s="107" t="s">
        <v>279</v>
      </c>
      <c r="D79" s="107"/>
      <c r="E79" s="61">
        <v>72935</v>
      </c>
      <c r="F79" s="159" t="s">
        <v>361</v>
      </c>
      <c r="G79" s="113" t="s">
        <v>396</v>
      </c>
      <c r="H79" s="61">
        <v>5</v>
      </c>
      <c r="I79" s="61" t="s">
        <v>295</v>
      </c>
      <c r="J79" s="61" t="s">
        <v>369</v>
      </c>
      <c r="K79" s="61" t="s">
        <v>324</v>
      </c>
      <c r="L79" s="209">
        <v>738</v>
      </c>
    </row>
    <row r="80" spans="1:12" ht="28.2" thickBot="1" x14ac:dyDescent="0.3">
      <c r="A80" s="5"/>
      <c r="B80" s="167" t="s">
        <v>275</v>
      </c>
      <c r="C80" s="168" t="s">
        <v>279</v>
      </c>
      <c r="D80" s="168"/>
      <c r="E80" s="62">
        <v>72936</v>
      </c>
      <c r="F80" s="228" t="s">
        <v>362</v>
      </c>
      <c r="G80" s="229" t="s">
        <v>397</v>
      </c>
      <c r="H80" s="62">
        <v>5</v>
      </c>
      <c r="I80" s="62" t="s">
        <v>295</v>
      </c>
      <c r="J80" s="62" t="s">
        <v>369</v>
      </c>
      <c r="K80" s="62" t="s">
        <v>324</v>
      </c>
      <c r="L80" s="213">
        <v>738</v>
      </c>
    </row>
    <row r="81" spans="1:13" ht="27.6" x14ac:dyDescent="0.45">
      <c r="A81" s="5"/>
      <c r="B81" s="571" t="s">
        <v>405</v>
      </c>
      <c r="C81" s="572"/>
      <c r="D81" s="572"/>
      <c r="E81" s="573"/>
      <c r="F81" s="238"/>
      <c r="G81" s="574"/>
      <c r="H81" s="99"/>
      <c r="I81" s="554"/>
      <c r="J81" s="554"/>
      <c r="K81" s="554"/>
    </row>
    <row r="82" spans="1:13" ht="20.399999999999999" x14ac:dyDescent="0.35">
      <c r="B82" s="235" t="s">
        <v>277</v>
      </c>
      <c r="C82" s="236" t="s">
        <v>289</v>
      </c>
      <c r="D82" s="236"/>
      <c r="E82" s="237"/>
      <c r="F82" s="238"/>
      <c r="G82" s="238"/>
      <c r="H82" s="99"/>
      <c r="I82" s="99"/>
      <c r="J82" s="99"/>
      <c r="K82" s="99"/>
    </row>
    <row r="83" spans="1:13" ht="20.399999999999999" x14ac:dyDescent="0.35">
      <c r="A83" s="5"/>
      <c r="B83" s="122" t="s">
        <v>333</v>
      </c>
      <c r="C83" s="126" t="s">
        <v>433</v>
      </c>
      <c r="D83" s="5"/>
      <c r="E83" s="79"/>
      <c r="F83" s="13"/>
      <c r="G83" s="80"/>
      <c r="I83" s="2"/>
      <c r="J83" s="2"/>
      <c r="K83" s="2"/>
      <c r="L83" s="179"/>
      <c r="M83" s="4"/>
    </row>
    <row r="84" spans="1:13" ht="19.350000000000001" customHeight="1" x14ac:dyDescent="0.3">
      <c r="B84" s="88" t="s">
        <v>278</v>
      </c>
      <c r="C84" s="89" t="s">
        <v>290</v>
      </c>
      <c r="D84" s="89"/>
      <c r="E84" s="12"/>
      <c r="F84" s="8"/>
      <c r="G84" s="8"/>
    </row>
    <row r="85" spans="1:13" ht="17.399999999999999" x14ac:dyDescent="0.3">
      <c r="B85" s="88" t="s">
        <v>275</v>
      </c>
      <c r="C85" s="89" t="s">
        <v>291</v>
      </c>
      <c r="D85" s="89"/>
    </row>
    <row r="86" spans="1:13" ht="18" x14ac:dyDescent="0.35">
      <c r="B86" s="90" t="s">
        <v>279</v>
      </c>
      <c r="C86" s="89" t="s">
        <v>319</v>
      </c>
      <c r="D86" s="89"/>
      <c r="F86" s="10"/>
      <c r="G86" s="9"/>
    </row>
    <row r="88" spans="1:13" ht="15.6" x14ac:dyDescent="0.3">
      <c r="E88" s="12"/>
      <c r="F88" s="13"/>
      <c r="G88" s="13"/>
    </row>
    <row r="89" spans="1:13" ht="19.2" customHeight="1" x14ac:dyDescent="0.3">
      <c r="E89" s="12"/>
      <c r="F89" s="8"/>
      <c r="G89" s="8"/>
    </row>
    <row r="91" spans="1:13" ht="18" x14ac:dyDescent="0.35">
      <c r="F91" s="10"/>
      <c r="G91" s="9"/>
    </row>
  </sheetData>
  <autoFilter ref="A1:N91" xr:uid="{7C934A6F-E016-42BF-B383-63279B367486}"/>
  <mergeCells count="2">
    <mergeCell ref="E3:H3"/>
    <mergeCell ref="B2:E2"/>
  </mergeCells>
  <phoneticPr fontId="87" type="noConversion"/>
  <pageMargins left="0.70866141732283472" right="0.31496062992125984" top="0.46718749999999998" bottom="0.74803149606299213" header="0.170625" footer="0.31496062992125984"/>
  <pageSetup paperSize="9" scale="39" orientation="portrait" r:id="rId1"/>
  <headerFooter>
    <oddHeader>&amp;CАО «Зиверт Рус»
142400, Московская обл., г. Ногинск
Тер. Ногинск-Технопарк, д.12
info@quick-mix.com,  www.quick-mix.com/ru</oddHeader>
  </headerFooter>
  <rowBreaks count="1" manualBreakCount="1">
    <brk id="4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01821-4D3F-4B88-B3CE-D1F06DDE527D}">
  <dimension ref="B1:K58"/>
  <sheetViews>
    <sheetView showGridLines="0" zoomScale="70" zoomScaleNormal="70" zoomScaleSheetLayoutView="70" zoomScalePageLayoutView="62" workbookViewId="0">
      <selection activeCell="K5" sqref="K5"/>
    </sheetView>
  </sheetViews>
  <sheetFormatPr defaultColWidth="9.21875" defaultRowHeight="13.2" x14ac:dyDescent="0.25"/>
  <cols>
    <col min="1" max="1" width="6" style="1" customWidth="1"/>
    <col min="2" max="2" width="8.21875" style="1" customWidth="1"/>
    <col min="3" max="3" width="9" style="1" customWidth="1"/>
    <col min="4" max="4" width="12.21875" style="1" customWidth="1"/>
    <col min="5" max="5" width="12.6640625" style="8" customWidth="1"/>
    <col min="6" max="6" width="60.77734375" style="1" customWidth="1"/>
    <col min="7" max="7" width="9.5546875" style="1" customWidth="1"/>
    <col min="8" max="8" width="10.21875" style="1" customWidth="1"/>
    <col min="9" max="9" width="13.21875" style="1" customWidth="1"/>
    <col min="10" max="10" width="12.44140625" style="1" customWidth="1"/>
    <col min="11" max="12" width="16.5546875" style="1" customWidth="1"/>
    <col min="13" max="16384" width="9.21875" style="1"/>
  </cols>
  <sheetData>
    <row r="1" spans="2:11" ht="60" customHeight="1" x14ac:dyDescent="0.25">
      <c r="F1" s="98"/>
      <c r="G1" s="98"/>
      <c r="H1" s="549"/>
      <c r="I1" s="160"/>
      <c r="K1" s="590"/>
    </row>
    <row r="2" spans="2:11" ht="21.6" customHeight="1" x14ac:dyDescent="0.35">
      <c r="B2" s="591" t="s">
        <v>900</v>
      </c>
      <c r="C2" s="591"/>
      <c r="D2" s="591"/>
      <c r="E2" s="591"/>
      <c r="F2" s="255" t="s">
        <v>434</v>
      </c>
      <c r="H2" s="256"/>
      <c r="I2" s="256"/>
      <c r="J2" s="256"/>
      <c r="K2" s="6" t="s">
        <v>435</v>
      </c>
    </row>
    <row r="3" spans="2:11" ht="21" customHeight="1" x14ac:dyDescent="0.25">
      <c r="E3" s="253"/>
      <c r="F3" s="125"/>
      <c r="G3" s="247"/>
      <c r="H3" s="256"/>
      <c r="I3" s="256"/>
      <c r="J3" s="256"/>
    </row>
    <row r="4" spans="2:11" ht="9.75" customHeight="1" thickBot="1" x14ac:dyDescent="0.3">
      <c r="D4" s="595"/>
      <c r="E4" s="595"/>
      <c r="F4" s="595"/>
      <c r="G4" s="595"/>
      <c r="H4" s="595"/>
      <c r="I4" s="247"/>
      <c r="J4" s="247"/>
    </row>
    <row r="5" spans="2:11" s="14" customFormat="1" ht="89.1" customHeight="1" thickBot="1" x14ac:dyDescent="0.3">
      <c r="B5" s="257" t="s">
        <v>272</v>
      </c>
      <c r="C5" s="258" t="s">
        <v>273</v>
      </c>
      <c r="D5" s="259" t="s">
        <v>119</v>
      </c>
      <c r="E5" s="260" t="s">
        <v>0</v>
      </c>
      <c r="F5" s="261" t="s">
        <v>1</v>
      </c>
      <c r="G5" s="262" t="s">
        <v>400</v>
      </c>
      <c r="H5" s="263" t="s">
        <v>363</v>
      </c>
      <c r="I5" s="263" t="s">
        <v>321</v>
      </c>
      <c r="J5" s="263" t="s">
        <v>322</v>
      </c>
      <c r="K5" s="242" t="s">
        <v>903</v>
      </c>
    </row>
    <row r="6" spans="2:11" ht="20.100000000000001" customHeight="1" thickBot="1" x14ac:dyDescent="0.35">
      <c r="B6" s="264" t="s">
        <v>436</v>
      </c>
      <c r="C6" s="264"/>
      <c r="D6" s="264"/>
      <c r="E6" s="265"/>
      <c r="F6" s="266"/>
      <c r="G6" s="266"/>
      <c r="H6" s="267"/>
      <c r="I6" s="267"/>
      <c r="J6" s="267"/>
      <c r="K6" s="267"/>
    </row>
    <row r="7" spans="2:11" ht="31.2" x14ac:dyDescent="0.3">
      <c r="B7" s="268" t="s">
        <v>275</v>
      </c>
      <c r="C7" s="269" t="s">
        <v>279</v>
      </c>
      <c r="D7" s="65">
        <v>72350</v>
      </c>
      <c r="E7" s="76" t="s">
        <v>437</v>
      </c>
      <c r="F7" s="270" t="s">
        <v>438</v>
      </c>
      <c r="G7" s="155">
        <v>8.1999999999999993</v>
      </c>
      <c r="H7" s="271" t="s">
        <v>294</v>
      </c>
      <c r="I7" s="271">
        <v>35</v>
      </c>
      <c r="J7" s="271" t="s">
        <v>324</v>
      </c>
      <c r="K7" s="212">
        <v>6322.0609374999995</v>
      </c>
    </row>
    <row r="8" spans="2:11" ht="31.2" x14ac:dyDescent="0.3">
      <c r="B8" s="272" t="s">
        <v>275</v>
      </c>
      <c r="C8" s="273" t="s">
        <v>279</v>
      </c>
      <c r="D8" s="61">
        <v>72493</v>
      </c>
      <c r="E8" s="77" t="s">
        <v>439</v>
      </c>
      <c r="F8" s="150" t="s">
        <v>440</v>
      </c>
      <c r="G8" s="157">
        <v>11</v>
      </c>
      <c r="H8" s="274" t="s">
        <v>294</v>
      </c>
      <c r="I8" s="274">
        <v>24</v>
      </c>
      <c r="J8" s="274" t="s">
        <v>324</v>
      </c>
      <c r="K8" s="209">
        <v>11725.790999999997</v>
      </c>
    </row>
    <row r="9" spans="2:11" ht="31.8" thickBot="1" x14ac:dyDescent="0.35">
      <c r="B9" s="272" t="s">
        <v>275</v>
      </c>
      <c r="C9" s="275" t="s">
        <v>279</v>
      </c>
      <c r="D9" s="62">
        <v>72540</v>
      </c>
      <c r="E9" s="219" t="s">
        <v>441</v>
      </c>
      <c r="F9" s="64" t="s">
        <v>442</v>
      </c>
      <c r="G9" s="276">
        <v>8</v>
      </c>
      <c r="H9" s="277" t="s">
        <v>294</v>
      </c>
      <c r="I9" s="277">
        <v>36</v>
      </c>
      <c r="J9" s="277" t="s">
        <v>324</v>
      </c>
      <c r="K9" s="213">
        <v>7224.5177812499996</v>
      </c>
    </row>
    <row r="10" spans="2:11" ht="20.100000000000001" customHeight="1" thickBot="1" x14ac:dyDescent="0.3">
      <c r="B10" s="264" t="s">
        <v>443</v>
      </c>
      <c r="C10" s="264"/>
      <c r="D10" s="264"/>
      <c r="E10" s="278"/>
      <c r="F10" s="279"/>
      <c r="G10" s="280"/>
      <c r="H10" s="281"/>
      <c r="I10" s="281"/>
      <c r="J10" s="281"/>
      <c r="K10" s="396"/>
    </row>
    <row r="11" spans="2:11" ht="18" customHeight="1" x14ac:dyDescent="0.3">
      <c r="B11" s="282" t="s">
        <v>275</v>
      </c>
      <c r="C11" s="269" t="s">
        <v>279</v>
      </c>
      <c r="D11" s="65">
        <v>72547</v>
      </c>
      <c r="E11" s="76" t="s">
        <v>444</v>
      </c>
      <c r="F11" s="76" t="s">
        <v>445</v>
      </c>
      <c r="G11" s="155">
        <v>0.24</v>
      </c>
      <c r="H11" s="271" t="s">
        <v>446</v>
      </c>
      <c r="I11" s="271" t="s">
        <v>447</v>
      </c>
      <c r="J11" s="271" t="s">
        <v>324</v>
      </c>
      <c r="K11" s="212">
        <v>146.21787592008414</v>
      </c>
    </row>
    <row r="12" spans="2:11" ht="18" customHeight="1" x14ac:dyDescent="0.3">
      <c r="B12" s="272" t="s">
        <v>275</v>
      </c>
      <c r="C12" s="273" t="s">
        <v>279</v>
      </c>
      <c r="D12" s="61">
        <v>72546</v>
      </c>
      <c r="E12" s="77" t="s">
        <v>448</v>
      </c>
      <c r="F12" s="77" t="s">
        <v>449</v>
      </c>
      <c r="G12" s="157">
        <v>0.2</v>
      </c>
      <c r="H12" s="274" t="s">
        <v>446</v>
      </c>
      <c r="I12" s="274" t="s">
        <v>450</v>
      </c>
      <c r="J12" s="274" t="s">
        <v>324</v>
      </c>
      <c r="K12" s="209">
        <v>257.82735632183903</v>
      </c>
    </row>
    <row r="13" spans="2:11" ht="18" customHeight="1" x14ac:dyDescent="0.3">
      <c r="B13" s="272" t="s">
        <v>275</v>
      </c>
      <c r="C13" s="273" t="s">
        <v>279</v>
      </c>
      <c r="D13" s="61">
        <v>72548</v>
      </c>
      <c r="E13" s="77" t="s">
        <v>448</v>
      </c>
      <c r="F13" s="283" t="s">
        <v>451</v>
      </c>
      <c r="G13" s="157">
        <v>0.24</v>
      </c>
      <c r="H13" s="274" t="s">
        <v>446</v>
      </c>
      <c r="I13" s="274" t="s">
        <v>450</v>
      </c>
      <c r="J13" s="274" t="s">
        <v>324</v>
      </c>
      <c r="K13" s="209">
        <v>279.08064516129036</v>
      </c>
    </row>
    <row r="14" spans="2:11" ht="18" customHeight="1" x14ac:dyDescent="0.3">
      <c r="B14" s="272" t="s">
        <v>275</v>
      </c>
      <c r="C14" s="273" t="s">
        <v>279</v>
      </c>
      <c r="D14" s="61">
        <v>72549</v>
      </c>
      <c r="E14" s="77" t="s">
        <v>452</v>
      </c>
      <c r="F14" s="77" t="s">
        <v>453</v>
      </c>
      <c r="G14" s="157">
        <v>0.32</v>
      </c>
      <c r="H14" s="274" t="s">
        <v>446</v>
      </c>
      <c r="I14" s="274" t="s">
        <v>447</v>
      </c>
      <c r="J14" s="274" t="s">
        <v>324</v>
      </c>
      <c r="K14" s="209">
        <v>354.57190476190476</v>
      </c>
    </row>
    <row r="15" spans="2:11" ht="18" customHeight="1" x14ac:dyDescent="0.3">
      <c r="B15" s="284" t="s">
        <v>277</v>
      </c>
      <c r="C15" s="273" t="s">
        <v>279</v>
      </c>
      <c r="D15" s="61">
        <v>72606</v>
      </c>
      <c r="E15" s="77" t="s">
        <v>454</v>
      </c>
      <c r="F15" s="283" t="s">
        <v>455</v>
      </c>
      <c r="G15" s="157">
        <v>0.25</v>
      </c>
      <c r="H15" s="274" t="s">
        <v>446</v>
      </c>
      <c r="I15" s="274" t="s">
        <v>447</v>
      </c>
      <c r="J15" s="274" t="s">
        <v>324</v>
      </c>
      <c r="K15" s="209">
        <v>1849.2157894736849</v>
      </c>
    </row>
    <row r="16" spans="2:11" ht="18" customHeight="1" thickBot="1" x14ac:dyDescent="0.35">
      <c r="B16" s="285" t="s">
        <v>277</v>
      </c>
      <c r="C16" s="275" t="s">
        <v>279</v>
      </c>
      <c r="D16" s="62">
        <v>72641</v>
      </c>
      <c r="E16" s="219" t="s">
        <v>456</v>
      </c>
      <c r="F16" s="219" t="s">
        <v>457</v>
      </c>
      <c r="G16" s="276">
        <v>0.25</v>
      </c>
      <c r="H16" s="277" t="s">
        <v>446</v>
      </c>
      <c r="I16" s="277" t="s">
        <v>447</v>
      </c>
      <c r="J16" s="277" t="s">
        <v>324</v>
      </c>
      <c r="K16" s="213">
        <v>1849.2157894736849</v>
      </c>
    </row>
    <row r="17" spans="2:11" ht="60" customHeight="1" thickBot="1" x14ac:dyDescent="0.3">
      <c r="B17" s="264" t="s">
        <v>458</v>
      </c>
      <c r="C17" s="279"/>
      <c r="D17" s="279"/>
      <c r="E17" s="279"/>
      <c r="F17" s="279"/>
      <c r="G17" s="279" t="s">
        <v>183</v>
      </c>
      <c r="H17" s="286"/>
      <c r="I17" s="287"/>
      <c r="J17" s="287"/>
      <c r="K17" s="397"/>
    </row>
    <row r="18" spans="2:11" ht="18" customHeight="1" x14ac:dyDescent="0.3">
      <c r="B18" s="288" t="s">
        <v>277</v>
      </c>
      <c r="C18" s="289" t="s">
        <v>279</v>
      </c>
      <c r="D18" s="65">
        <v>72511</v>
      </c>
      <c r="E18" s="76" t="s">
        <v>459</v>
      </c>
      <c r="F18" s="76" t="s">
        <v>460</v>
      </c>
      <c r="G18" s="155">
        <v>14.93</v>
      </c>
      <c r="H18" s="271" t="s">
        <v>295</v>
      </c>
      <c r="I18" s="271" t="s">
        <v>461</v>
      </c>
      <c r="J18" s="271" t="s">
        <v>324</v>
      </c>
      <c r="K18" s="212">
        <v>14888.839077261689</v>
      </c>
    </row>
    <row r="19" spans="2:11" ht="18" customHeight="1" x14ac:dyDescent="0.3">
      <c r="B19" s="284" t="s">
        <v>277</v>
      </c>
      <c r="C19" s="290" t="s">
        <v>279</v>
      </c>
      <c r="D19" s="61">
        <v>72512</v>
      </c>
      <c r="E19" s="77" t="s">
        <v>459</v>
      </c>
      <c r="F19" s="77" t="s">
        <v>462</v>
      </c>
      <c r="G19" s="157">
        <v>14.08</v>
      </c>
      <c r="H19" s="274" t="s">
        <v>295</v>
      </c>
      <c r="I19" s="274" t="s">
        <v>463</v>
      </c>
      <c r="J19" s="274" t="s">
        <v>324</v>
      </c>
      <c r="K19" s="209">
        <v>15583.286961803424</v>
      </c>
    </row>
    <row r="20" spans="2:11" ht="18" customHeight="1" x14ac:dyDescent="0.3">
      <c r="B20" s="284" t="s">
        <v>277</v>
      </c>
      <c r="C20" s="290" t="s">
        <v>279</v>
      </c>
      <c r="D20" s="61">
        <v>72513</v>
      </c>
      <c r="E20" s="77" t="s">
        <v>459</v>
      </c>
      <c r="F20" s="77" t="s">
        <v>464</v>
      </c>
      <c r="G20" s="157">
        <v>12.66</v>
      </c>
      <c r="H20" s="274" t="s">
        <v>295</v>
      </c>
      <c r="I20" s="274" t="s">
        <v>465</v>
      </c>
      <c r="J20" s="274" t="s">
        <v>324</v>
      </c>
      <c r="K20" s="209">
        <v>13573.411376285841</v>
      </c>
    </row>
    <row r="21" spans="2:11" ht="18" customHeight="1" x14ac:dyDescent="0.3">
      <c r="B21" s="284" t="s">
        <v>277</v>
      </c>
      <c r="C21" s="290" t="s">
        <v>279</v>
      </c>
      <c r="D21" s="61">
        <v>72514</v>
      </c>
      <c r="E21" s="77" t="s">
        <v>459</v>
      </c>
      <c r="F21" s="77" t="s">
        <v>466</v>
      </c>
      <c r="G21" s="157">
        <v>11.49</v>
      </c>
      <c r="H21" s="274" t="s">
        <v>295</v>
      </c>
      <c r="I21" s="274" t="s">
        <v>467</v>
      </c>
      <c r="J21" s="274" t="s">
        <v>324</v>
      </c>
      <c r="K21" s="209">
        <v>11210.921806451612</v>
      </c>
    </row>
    <row r="22" spans="2:11" ht="18" customHeight="1" x14ac:dyDescent="0.3">
      <c r="B22" s="284" t="s">
        <v>277</v>
      </c>
      <c r="C22" s="290" t="s">
        <v>279</v>
      </c>
      <c r="D22" s="61">
        <v>72515</v>
      </c>
      <c r="E22" s="77" t="s">
        <v>459</v>
      </c>
      <c r="F22" s="77" t="s">
        <v>468</v>
      </c>
      <c r="G22" s="157">
        <v>12.2</v>
      </c>
      <c r="H22" s="274" t="s">
        <v>295</v>
      </c>
      <c r="I22" s="274" t="s">
        <v>467</v>
      </c>
      <c r="J22" s="274" t="s">
        <v>324</v>
      </c>
      <c r="K22" s="209">
        <v>14012.598600000003</v>
      </c>
    </row>
    <row r="23" spans="2:11" ht="18" customHeight="1" x14ac:dyDescent="0.3">
      <c r="B23" s="284" t="s">
        <v>277</v>
      </c>
      <c r="C23" s="290" t="s">
        <v>279</v>
      </c>
      <c r="D23" s="61">
        <v>72516</v>
      </c>
      <c r="E23" s="77" t="s">
        <v>459</v>
      </c>
      <c r="F23" s="77" t="s">
        <v>469</v>
      </c>
      <c r="G23" s="157">
        <v>10.1</v>
      </c>
      <c r="H23" s="274" t="s">
        <v>295</v>
      </c>
      <c r="I23" s="274" t="s">
        <v>470</v>
      </c>
      <c r="J23" s="274" t="s">
        <v>324</v>
      </c>
      <c r="K23" s="209">
        <v>13323.987654487111</v>
      </c>
    </row>
    <row r="24" spans="2:11" ht="18" customHeight="1" x14ac:dyDescent="0.3">
      <c r="B24" s="284" t="s">
        <v>277</v>
      </c>
      <c r="C24" s="290" t="s">
        <v>279</v>
      </c>
      <c r="D24" s="61">
        <v>72517</v>
      </c>
      <c r="E24" s="77" t="s">
        <v>459</v>
      </c>
      <c r="F24" s="77" t="s">
        <v>471</v>
      </c>
      <c r="G24" s="157">
        <v>10.99</v>
      </c>
      <c r="H24" s="274" t="s">
        <v>295</v>
      </c>
      <c r="I24" s="274" t="s">
        <v>472</v>
      </c>
      <c r="J24" s="274" t="s">
        <v>324</v>
      </c>
      <c r="K24" s="209">
        <v>15468.424801161504</v>
      </c>
    </row>
    <row r="25" spans="2:11" ht="18" customHeight="1" x14ac:dyDescent="0.3">
      <c r="B25" s="284" t="s">
        <v>277</v>
      </c>
      <c r="C25" s="290" t="s">
        <v>279</v>
      </c>
      <c r="D25" s="61">
        <v>72518</v>
      </c>
      <c r="E25" s="77" t="s">
        <v>459</v>
      </c>
      <c r="F25" s="77" t="s">
        <v>473</v>
      </c>
      <c r="G25" s="157">
        <v>9.6199999999999992</v>
      </c>
      <c r="H25" s="274" t="s">
        <v>295</v>
      </c>
      <c r="I25" s="274" t="s">
        <v>474</v>
      </c>
      <c r="J25" s="274" t="s">
        <v>324</v>
      </c>
      <c r="K25" s="209">
        <v>13999.350855532992</v>
      </c>
    </row>
    <row r="26" spans="2:11" ht="18" customHeight="1" thickBot="1" x14ac:dyDescent="0.35">
      <c r="B26" s="285" t="s">
        <v>277</v>
      </c>
      <c r="C26" s="291" t="s">
        <v>279</v>
      </c>
      <c r="D26" s="62">
        <v>72519</v>
      </c>
      <c r="E26" s="219" t="s">
        <v>459</v>
      </c>
      <c r="F26" s="219" t="s">
        <v>475</v>
      </c>
      <c r="G26" s="276">
        <v>9.01</v>
      </c>
      <c r="H26" s="277" t="s">
        <v>295</v>
      </c>
      <c r="I26" s="277" t="s">
        <v>476</v>
      </c>
      <c r="J26" s="277" t="s">
        <v>324</v>
      </c>
      <c r="K26" s="213">
        <v>13792.714741797439</v>
      </c>
    </row>
    <row r="27" spans="2:11" ht="18" customHeight="1" thickBot="1" x14ac:dyDescent="0.35">
      <c r="B27" s="292" t="s">
        <v>277</v>
      </c>
      <c r="C27" s="293" t="s">
        <v>279</v>
      </c>
      <c r="D27" s="294">
        <v>72529</v>
      </c>
      <c r="E27" s="295" t="s">
        <v>477</v>
      </c>
      <c r="F27" s="295" t="s">
        <v>478</v>
      </c>
      <c r="G27" s="296">
        <v>9.76</v>
      </c>
      <c r="H27" s="294" t="s">
        <v>295</v>
      </c>
      <c r="I27" s="294" t="s">
        <v>479</v>
      </c>
      <c r="J27" s="294" t="s">
        <v>324</v>
      </c>
      <c r="K27" s="212">
        <v>7061.5004460000009</v>
      </c>
    </row>
    <row r="28" spans="2:11" ht="18" customHeight="1" x14ac:dyDescent="0.3">
      <c r="B28" s="288" t="s">
        <v>277</v>
      </c>
      <c r="C28" s="289" t="s">
        <v>279</v>
      </c>
      <c r="D28" s="298">
        <v>72530</v>
      </c>
      <c r="E28" s="299" t="s">
        <v>480</v>
      </c>
      <c r="F28" s="299" t="s">
        <v>481</v>
      </c>
      <c r="G28" s="155">
        <v>11.04</v>
      </c>
      <c r="H28" s="271" t="s">
        <v>295</v>
      </c>
      <c r="I28" s="271" t="s">
        <v>482</v>
      </c>
      <c r="J28" s="271" t="s">
        <v>324</v>
      </c>
      <c r="K28" s="212">
        <v>6522.227711999999</v>
      </c>
    </row>
    <row r="29" spans="2:11" ht="18" customHeight="1" x14ac:dyDescent="0.3">
      <c r="B29" s="284" t="s">
        <v>277</v>
      </c>
      <c r="C29" s="290" t="s">
        <v>279</v>
      </c>
      <c r="D29" s="300">
        <v>72531</v>
      </c>
      <c r="E29" s="301" t="s">
        <v>480</v>
      </c>
      <c r="F29" s="301" t="s">
        <v>483</v>
      </c>
      <c r="G29" s="157">
        <v>10.53</v>
      </c>
      <c r="H29" s="274" t="s">
        <v>295</v>
      </c>
      <c r="I29" s="274" t="s">
        <v>484</v>
      </c>
      <c r="J29" s="274" t="s">
        <v>324</v>
      </c>
      <c r="K29" s="209">
        <v>6413.9485410000025</v>
      </c>
    </row>
    <row r="30" spans="2:11" ht="18" customHeight="1" x14ac:dyDescent="0.3">
      <c r="B30" s="284" t="s">
        <v>277</v>
      </c>
      <c r="C30" s="290" t="s">
        <v>279</v>
      </c>
      <c r="D30" s="300">
        <v>72532</v>
      </c>
      <c r="E30" s="301" t="s">
        <v>480</v>
      </c>
      <c r="F30" s="301" t="s">
        <v>485</v>
      </c>
      <c r="G30" s="157">
        <v>9.3000000000000007</v>
      </c>
      <c r="H30" s="274" t="s">
        <v>295</v>
      </c>
      <c r="I30" s="274" t="s">
        <v>467</v>
      </c>
      <c r="J30" s="274" t="s">
        <v>324</v>
      </c>
      <c r="K30" s="209">
        <v>6061.013624812791</v>
      </c>
    </row>
    <row r="31" spans="2:11" ht="18" customHeight="1" x14ac:dyDescent="0.3">
      <c r="B31" s="284" t="s">
        <v>277</v>
      </c>
      <c r="C31" s="290" t="s">
        <v>279</v>
      </c>
      <c r="D31" s="300">
        <v>72533</v>
      </c>
      <c r="E31" s="301" t="s">
        <v>480</v>
      </c>
      <c r="F31" s="301" t="s">
        <v>486</v>
      </c>
      <c r="G31" s="157">
        <v>10.199999999999999</v>
      </c>
      <c r="H31" s="274" t="s">
        <v>295</v>
      </c>
      <c r="I31" s="274" t="s">
        <v>487</v>
      </c>
      <c r="J31" s="274" t="s">
        <v>324</v>
      </c>
      <c r="K31" s="209">
        <v>6025.4173979999996</v>
      </c>
    </row>
    <row r="32" spans="2:11" ht="18" customHeight="1" x14ac:dyDescent="0.3">
      <c r="B32" s="284" t="s">
        <v>277</v>
      </c>
      <c r="C32" s="290" t="s">
        <v>279</v>
      </c>
      <c r="D32" s="300">
        <v>72534</v>
      </c>
      <c r="E32" s="301" t="s">
        <v>480</v>
      </c>
      <c r="F32" s="301" t="s">
        <v>488</v>
      </c>
      <c r="G32" s="157">
        <v>9.8800000000000008</v>
      </c>
      <c r="H32" s="274" t="s">
        <v>295</v>
      </c>
      <c r="I32" s="274" t="s">
        <v>489</v>
      </c>
      <c r="J32" s="274" t="s">
        <v>324</v>
      </c>
      <c r="K32" s="209">
        <v>5721.811095</v>
      </c>
    </row>
    <row r="33" spans="2:11" ht="18" customHeight="1" x14ac:dyDescent="0.3">
      <c r="B33" s="284" t="s">
        <v>277</v>
      </c>
      <c r="C33" s="290" t="s">
        <v>279</v>
      </c>
      <c r="D33" s="300">
        <v>72535</v>
      </c>
      <c r="E33" s="301" t="s">
        <v>480</v>
      </c>
      <c r="F33" s="301" t="s">
        <v>490</v>
      </c>
      <c r="G33" s="157">
        <v>10.25</v>
      </c>
      <c r="H33" s="274" t="s">
        <v>295</v>
      </c>
      <c r="I33" s="274" t="s">
        <v>491</v>
      </c>
      <c r="J33" s="274" t="s">
        <v>324</v>
      </c>
      <c r="K33" s="209">
        <v>6413.9485410000025</v>
      </c>
    </row>
    <row r="34" spans="2:11" ht="18" customHeight="1" x14ac:dyDescent="0.3">
      <c r="B34" s="284" t="s">
        <v>277</v>
      </c>
      <c r="C34" s="290" t="s">
        <v>279</v>
      </c>
      <c r="D34" s="300">
        <v>72536</v>
      </c>
      <c r="E34" s="301" t="s">
        <v>480</v>
      </c>
      <c r="F34" s="301" t="s">
        <v>492</v>
      </c>
      <c r="G34" s="157">
        <v>9.9</v>
      </c>
      <c r="H34" s="274" t="s">
        <v>295</v>
      </c>
      <c r="I34" s="274" t="s">
        <v>472</v>
      </c>
      <c r="J34" s="274" t="s">
        <v>324</v>
      </c>
      <c r="K34" s="209">
        <v>6413.9485410000025</v>
      </c>
    </row>
    <row r="35" spans="2:11" ht="18" customHeight="1" x14ac:dyDescent="0.3">
      <c r="B35" s="284" t="s">
        <v>277</v>
      </c>
      <c r="C35" s="290" t="s">
        <v>279</v>
      </c>
      <c r="D35" s="300">
        <v>72537</v>
      </c>
      <c r="E35" s="301" t="s">
        <v>480</v>
      </c>
      <c r="F35" s="301" t="s">
        <v>493</v>
      </c>
      <c r="G35" s="157">
        <v>10.56</v>
      </c>
      <c r="H35" s="274" t="s">
        <v>295</v>
      </c>
      <c r="I35" s="274" t="s">
        <v>494</v>
      </c>
      <c r="J35" s="274" t="s">
        <v>324</v>
      </c>
      <c r="K35" s="209">
        <v>6672.9693029999999</v>
      </c>
    </row>
    <row r="36" spans="2:11" ht="18" customHeight="1" thickBot="1" x14ac:dyDescent="0.35">
      <c r="B36" s="285" t="s">
        <v>277</v>
      </c>
      <c r="C36" s="291" t="s">
        <v>279</v>
      </c>
      <c r="D36" s="302">
        <v>72538</v>
      </c>
      <c r="E36" s="303" t="s">
        <v>480</v>
      </c>
      <c r="F36" s="303" t="s">
        <v>495</v>
      </c>
      <c r="G36" s="276">
        <v>9.5399999999999991</v>
      </c>
      <c r="H36" s="277" t="s">
        <v>295</v>
      </c>
      <c r="I36" s="277" t="s">
        <v>474</v>
      </c>
      <c r="J36" s="277" t="s">
        <v>324</v>
      </c>
      <c r="K36" s="213">
        <v>6564.6901320000015</v>
      </c>
    </row>
    <row r="37" spans="2:11" ht="18" customHeight="1" x14ac:dyDescent="0.3">
      <c r="B37" s="288" t="s">
        <v>277</v>
      </c>
      <c r="C37" s="289" t="s">
        <v>279</v>
      </c>
      <c r="D37" s="298">
        <v>72792</v>
      </c>
      <c r="E37" s="299" t="s">
        <v>496</v>
      </c>
      <c r="F37" s="299" t="s">
        <v>497</v>
      </c>
      <c r="G37" s="155">
        <v>9.1</v>
      </c>
      <c r="H37" s="271" t="s">
        <v>295</v>
      </c>
      <c r="I37" s="271" t="s">
        <v>498</v>
      </c>
      <c r="J37" s="271" t="s">
        <v>324</v>
      </c>
      <c r="K37" s="212">
        <v>5883.6059100000002</v>
      </c>
    </row>
    <row r="38" spans="2:11" ht="18" customHeight="1" x14ac:dyDescent="0.3">
      <c r="B38" s="284" t="s">
        <v>277</v>
      </c>
      <c r="C38" s="290" t="s">
        <v>279</v>
      </c>
      <c r="D38" s="300">
        <v>72793</v>
      </c>
      <c r="E38" s="301" t="s">
        <v>496</v>
      </c>
      <c r="F38" s="301" t="s">
        <v>499</v>
      </c>
      <c r="G38" s="157">
        <v>9</v>
      </c>
      <c r="H38" s="274" t="s">
        <v>295</v>
      </c>
      <c r="I38" s="274" t="s">
        <v>489</v>
      </c>
      <c r="J38" s="274" t="s">
        <v>324</v>
      </c>
      <c r="K38" s="209">
        <v>5371.6346775000011</v>
      </c>
    </row>
    <row r="39" spans="2:11" ht="18" customHeight="1" x14ac:dyDescent="0.3">
      <c r="B39" s="284" t="s">
        <v>277</v>
      </c>
      <c r="C39" s="290" t="s">
        <v>279</v>
      </c>
      <c r="D39" s="300">
        <v>72794</v>
      </c>
      <c r="E39" s="301" t="s">
        <v>496</v>
      </c>
      <c r="F39" s="301" t="s">
        <v>500</v>
      </c>
      <c r="G39" s="157">
        <v>8.6999999999999993</v>
      </c>
      <c r="H39" s="274" t="s">
        <v>295</v>
      </c>
      <c r="I39" s="274" t="s">
        <v>494</v>
      </c>
      <c r="J39" s="274" t="s">
        <v>324</v>
      </c>
      <c r="K39" s="209">
        <v>4848.8280749999994</v>
      </c>
    </row>
    <row r="40" spans="2:11" ht="18" customHeight="1" thickBot="1" x14ac:dyDescent="0.35">
      <c r="B40" s="285" t="s">
        <v>277</v>
      </c>
      <c r="C40" s="291" t="s">
        <v>279</v>
      </c>
      <c r="D40" s="302">
        <v>72795</v>
      </c>
      <c r="E40" s="303" t="s">
        <v>496</v>
      </c>
      <c r="F40" s="303" t="s">
        <v>501</v>
      </c>
      <c r="G40" s="276">
        <v>8.6</v>
      </c>
      <c r="H40" s="277" t="s">
        <v>295</v>
      </c>
      <c r="I40" s="277" t="s">
        <v>474</v>
      </c>
      <c r="J40" s="277" t="s">
        <v>324</v>
      </c>
      <c r="K40" s="213">
        <v>4735.0566900000003</v>
      </c>
    </row>
    <row r="41" spans="2:11" ht="18" customHeight="1" x14ac:dyDescent="0.3">
      <c r="B41" s="288" t="s">
        <v>277</v>
      </c>
      <c r="C41" s="289" t="s">
        <v>279</v>
      </c>
      <c r="D41" s="298">
        <v>72796</v>
      </c>
      <c r="E41" s="299" t="s">
        <v>502</v>
      </c>
      <c r="F41" s="299" t="s">
        <v>503</v>
      </c>
      <c r="G41" s="155">
        <v>12.48</v>
      </c>
      <c r="H41" s="271" t="s">
        <v>295</v>
      </c>
      <c r="I41" s="271" t="s">
        <v>504</v>
      </c>
      <c r="J41" s="271" t="s">
        <v>324</v>
      </c>
      <c r="K41" s="212">
        <v>9293.2159319999992</v>
      </c>
    </row>
    <row r="42" spans="2:11" ht="18" customHeight="1" x14ac:dyDescent="0.3">
      <c r="B42" s="284" t="s">
        <v>277</v>
      </c>
      <c r="C42" s="290" t="s">
        <v>279</v>
      </c>
      <c r="D42" s="300">
        <v>72797</v>
      </c>
      <c r="E42" s="301" t="s">
        <v>502</v>
      </c>
      <c r="F42" s="301" t="s">
        <v>505</v>
      </c>
      <c r="G42" s="157">
        <v>11.7</v>
      </c>
      <c r="H42" s="274" t="s">
        <v>295</v>
      </c>
      <c r="I42" s="274" t="s">
        <v>470</v>
      </c>
      <c r="J42" s="274" t="s">
        <v>324</v>
      </c>
      <c r="K42" s="209">
        <v>7770.2846129999998</v>
      </c>
    </row>
    <row r="43" spans="2:11" ht="18" customHeight="1" x14ac:dyDescent="0.3">
      <c r="B43" s="284" t="s">
        <v>277</v>
      </c>
      <c r="C43" s="290" t="s">
        <v>279</v>
      </c>
      <c r="D43" s="300">
        <v>72798</v>
      </c>
      <c r="E43" s="301" t="s">
        <v>502</v>
      </c>
      <c r="F43" s="301" t="s">
        <v>506</v>
      </c>
      <c r="G43" s="157">
        <v>11.4</v>
      </c>
      <c r="H43" s="274" t="s">
        <v>295</v>
      </c>
      <c r="I43" s="274" t="s">
        <v>494</v>
      </c>
      <c r="J43" s="274" t="s">
        <v>324</v>
      </c>
      <c r="K43" s="209">
        <v>9909.0582317999997</v>
      </c>
    </row>
    <row r="44" spans="2:11" ht="18" customHeight="1" thickBot="1" x14ac:dyDescent="0.35">
      <c r="B44" s="285" t="s">
        <v>277</v>
      </c>
      <c r="C44" s="291" t="s">
        <v>279</v>
      </c>
      <c r="D44" s="302">
        <v>72799</v>
      </c>
      <c r="E44" s="303" t="s">
        <v>502</v>
      </c>
      <c r="F44" s="303" t="s">
        <v>507</v>
      </c>
      <c r="G44" s="276">
        <v>10.62</v>
      </c>
      <c r="H44" s="277" t="s">
        <v>295</v>
      </c>
      <c r="I44" s="277" t="s">
        <v>476</v>
      </c>
      <c r="J44" s="277" t="s">
        <v>324</v>
      </c>
      <c r="K44" s="213">
        <v>11391.9709176</v>
      </c>
    </row>
    <row r="45" spans="2:11" ht="20.100000000000001" customHeight="1" thickBot="1" x14ac:dyDescent="0.4">
      <c r="B45" s="304" t="s">
        <v>508</v>
      </c>
      <c r="C45" s="304"/>
      <c r="D45" s="304"/>
      <c r="E45" s="278"/>
      <c r="F45" s="279"/>
      <c r="G45" s="280"/>
      <c r="H45" s="281"/>
      <c r="I45" s="281"/>
      <c r="J45" s="281"/>
      <c r="K45" s="396"/>
    </row>
    <row r="46" spans="2:11" ht="47.4" thickBot="1" x14ac:dyDescent="0.3">
      <c r="B46" s="305" t="s">
        <v>277</v>
      </c>
      <c r="C46" s="269" t="s">
        <v>279</v>
      </c>
      <c r="D46" s="298">
        <v>72539</v>
      </c>
      <c r="E46" s="76" t="s">
        <v>509</v>
      </c>
      <c r="F46" s="306" t="s">
        <v>510</v>
      </c>
      <c r="G46" s="155">
        <v>2.8</v>
      </c>
      <c r="H46" s="271" t="s">
        <v>295</v>
      </c>
      <c r="I46" s="271" t="s">
        <v>511</v>
      </c>
      <c r="J46" s="271" t="s">
        <v>324</v>
      </c>
      <c r="K46" s="212">
        <v>2493.855</v>
      </c>
    </row>
    <row r="47" spans="2:11" ht="20.100000000000001" customHeight="1" thickBot="1" x14ac:dyDescent="0.4">
      <c r="B47" s="304" t="s">
        <v>512</v>
      </c>
      <c r="C47" s="304"/>
      <c r="D47" s="304"/>
      <c r="E47" s="278"/>
      <c r="F47" s="279"/>
      <c r="G47" s="280"/>
      <c r="H47" s="281"/>
      <c r="I47" s="281"/>
      <c r="J47" s="281"/>
      <c r="K47" s="396"/>
    </row>
    <row r="48" spans="2:11" ht="37.049999999999997" customHeight="1" x14ac:dyDescent="0.3">
      <c r="B48" s="308" t="s">
        <v>275</v>
      </c>
      <c r="C48" s="273" t="s">
        <v>279</v>
      </c>
      <c r="D48" s="61">
        <v>72556</v>
      </c>
      <c r="E48" s="77" t="s">
        <v>907</v>
      </c>
      <c r="F48" s="60" t="s">
        <v>910</v>
      </c>
      <c r="G48" s="157">
        <v>0.88</v>
      </c>
      <c r="H48" s="274" t="s">
        <v>446</v>
      </c>
      <c r="I48" s="307" t="s">
        <v>908</v>
      </c>
      <c r="J48" s="274" t="s">
        <v>324</v>
      </c>
      <c r="K48" s="212">
        <v>717.14766933333362</v>
      </c>
    </row>
    <row r="49" spans="2:11" ht="34.950000000000003" customHeight="1" x14ac:dyDescent="0.3">
      <c r="B49" s="308" t="s">
        <v>275</v>
      </c>
      <c r="C49" s="273" t="s">
        <v>279</v>
      </c>
      <c r="D49" s="61">
        <v>72559</v>
      </c>
      <c r="E49" s="77" t="s">
        <v>909</v>
      </c>
      <c r="F49" s="60" t="s">
        <v>911</v>
      </c>
      <c r="G49" s="157">
        <v>1.84</v>
      </c>
      <c r="H49" s="274" t="s">
        <v>446</v>
      </c>
      <c r="I49" s="307" t="s">
        <v>908</v>
      </c>
      <c r="J49" s="274" t="s">
        <v>324</v>
      </c>
      <c r="K49" s="209">
        <v>1035.0912000000001</v>
      </c>
    </row>
    <row r="50" spans="2:11" ht="21" x14ac:dyDescent="0.3">
      <c r="B50" s="308" t="s">
        <v>275</v>
      </c>
      <c r="C50" s="273" t="s">
        <v>279</v>
      </c>
      <c r="D50" s="61">
        <v>72551</v>
      </c>
      <c r="E50" s="77" t="s">
        <v>513</v>
      </c>
      <c r="F50" s="283" t="s">
        <v>514</v>
      </c>
      <c r="G50" s="157">
        <v>1</v>
      </c>
      <c r="H50" s="274" t="s">
        <v>295</v>
      </c>
      <c r="I50" s="307" t="s">
        <v>515</v>
      </c>
      <c r="J50" s="274" t="s">
        <v>324</v>
      </c>
      <c r="K50" s="209">
        <v>1126.2680000000003</v>
      </c>
    </row>
    <row r="51" spans="2:11" ht="21" x14ac:dyDescent="0.3">
      <c r="B51" s="308" t="s">
        <v>275</v>
      </c>
      <c r="C51" s="273" t="s">
        <v>279</v>
      </c>
      <c r="D51" s="61">
        <v>72552</v>
      </c>
      <c r="E51" s="77" t="s">
        <v>516</v>
      </c>
      <c r="F51" s="283" t="s">
        <v>517</v>
      </c>
      <c r="G51" s="157">
        <v>0.3</v>
      </c>
      <c r="H51" s="274" t="s">
        <v>295</v>
      </c>
      <c r="I51" s="307" t="s">
        <v>515</v>
      </c>
      <c r="J51" s="274" t="s">
        <v>324</v>
      </c>
      <c r="K51" s="209">
        <v>1277.4666666666667</v>
      </c>
    </row>
    <row r="52" spans="2:11" ht="21" x14ac:dyDescent="0.3">
      <c r="B52" s="308" t="s">
        <v>275</v>
      </c>
      <c r="C52" s="273" t="s">
        <v>279</v>
      </c>
      <c r="D52" s="61">
        <v>72553</v>
      </c>
      <c r="E52" s="77" t="s">
        <v>518</v>
      </c>
      <c r="F52" s="283" t="s">
        <v>519</v>
      </c>
      <c r="G52" s="157">
        <v>0.3</v>
      </c>
      <c r="H52" s="274" t="s">
        <v>295</v>
      </c>
      <c r="I52" s="307" t="s">
        <v>520</v>
      </c>
      <c r="J52" s="274" t="s">
        <v>324</v>
      </c>
      <c r="K52" s="209">
        <v>3820.4833333333336</v>
      </c>
    </row>
    <row r="53" spans="2:11" ht="21.6" thickBot="1" x14ac:dyDescent="0.35">
      <c r="B53" s="309" t="s">
        <v>275</v>
      </c>
      <c r="C53" s="275" t="s">
        <v>279</v>
      </c>
      <c r="D53" s="62">
        <v>72550</v>
      </c>
      <c r="E53" s="219" t="s">
        <v>518</v>
      </c>
      <c r="F53" s="310" t="s">
        <v>521</v>
      </c>
      <c r="G53" s="276">
        <v>0.4</v>
      </c>
      <c r="H53" s="277" t="s">
        <v>295</v>
      </c>
      <c r="I53" s="311" t="s">
        <v>520</v>
      </c>
      <c r="J53" s="277" t="s">
        <v>324</v>
      </c>
      <c r="K53" s="213">
        <v>2817.0999999999995</v>
      </c>
    </row>
    <row r="55" spans="2:11" ht="27.6" x14ac:dyDescent="0.45">
      <c r="C55" s="312" t="s">
        <v>405</v>
      </c>
      <c r="D55" s="312"/>
      <c r="E55" s="79"/>
      <c r="F55" s="13"/>
      <c r="G55" s="80"/>
      <c r="I55" s="2"/>
      <c r="J55" s="2"/>
    </row>
    <row r="56" spans="2:11" ht="21" x14ac:dyDescent="0.35">
      <c r="C56" s="313" t="s">
        <v>277</v>
      </c>
      <c r="D56" s="314" t="s">
        <v>522</v>
      </c>
      <c r="E56" s="315"/>
      <c r="F56" s="316"/>
    </row>
    <row r="58" spans="2:11" ht="22.8" x14ac:dyDescent="0.4">
      <c r="C58" s="317" t="s">
        <v>275</v>
      </c>
      <c r="D58" s="89" t="s">
        <v>523</v>
      </c>
      <c r="E58" s="9"/>
    </row>
  </sheetData>
  <autoFilter ref="D3:J58" xr:uid="{40A1B30B-DF79-4CF7-A42C-7895E1BBEB7C}"/>
  <mergeCells count="2">
    <mergeCell ref="B2:E2"/>
    <mergeCell ref="D4:H4"/>
  </mergeCells>
  <pageMargins left="0.26" right="0.2" top="0.44791666666666669" bottom="0.23" header="0.1209375" footer="0.17"/>
  <pageSetup paperSize="9" scale="43" orientation="portrait" r:id="rId1"/>
  <headerFooter alignWithMargins="0">
    <oddHeader>&amp;CАО «Зиверт Рус»
142400, Московская обл., г. Ногинск
Тер. Ногинск-Технопарк, д.12
info@quick-mix.com,  www.quick-mix.com/ru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0114-57CE-4FC3-9857-E53E88AF2EFC}">
  <dimension ref="A1:Z35"/>
  <sheetViews>
    <sheetView showGridLines="0" zoomScale="40" zoomScaleNormal="40" zoomScaleSheetLayoutView="80" zoomScalePageLayoutView="38" workbookViewId="0">
      <selection activeCell="M13" sqref="M13"/>
    </sheetView>
  </sheetViews>
  <sheetFormatPr defaultColWidth="10.44140625" defaultRowHeight="10.199999999999999" x14ac:dyDescent="0.2"/>
  <cols>
    <col min="1" max="1" width="12.21875" style="320" customWidth="1"/>
    <col min="2" max="2" width="15.21875" style="322" customWidth="1"/>
    <col min="3" max="3" width="39.21875" style="320" customWidth="1"/>
    <col min="4" max="4" width="8.77734375" style="320" customWidth="1"/>
    <col min="5" max="5" width="17.5546875" style="319" customWidth="1"/>
    <col min="6" max="6" width="17.77734375" style="319" customWidth="1"/>
    <col min="7" max="7" width="16.21875" style="319" customWidth="1"/>
    <col min="8" max="8" width="17.44140625" style="319" customWidth="1"/>
    <col min="9" max="9" width="16.21875" style="319" customWidth="1"/>
    <col min="10" max="10" width="17.77734375" style="319" customWidth="1"/>
    <col min="11" max="11" width="15.77734375" style="319" customWidth="1"/>
    <col min="12" max="12" width="17.5546875" style="319" customWidth="1"/>
    <col min="13" max="13" width="15.77734375" style="319" customWidth="1"/>
    <col min="14" max="14" width="18.44140625" style="319" customWidth="1"/>
    <col min="15" max="15" width="15.77734375" style="319" customWidth="1"/>
    <col min="16" max="16" width="17.77734375" style="319" customWidth="1"/>
    <col min="17" max="19" width="14.5546875" style="319" customWidth="1"/>
    <col min="20" max="20" width="10.44140625" style="319"/>
    <col min="21" max="16384" width="10.44140625" style="320"/>
  </cols>
  <sheetData>
    <row r="1" spans="1:26" ht="164.1" customHeight="1" x14ac:dyDescent="0.2">
      <c r="A1" s="598" t="s">
        <v>524</v>
      </c>
      <c r="B1" s="599"/>
      <c r="C1" s="599"/>
      <c r="D1" s="599"/>
      <c r="E1" s="599"/>
      <c r="F1" s="600"/>
      <c r="G1" s="600"/>
      <c r="H1" s="600"/>
      <c r="I1" s="600"/>
      <c r="J1" s="600"/>
      <c r="K1" s="318"/>
      <c r="N1" s="98"/>
      <c r="O1" s="98"/>
      <c r="P1" s="601"/>
      <c r="Q1" s="601"/>
      <c r="R1" s="601"/>
      <c r="S1" s="601"/>
    </row>
    <row r="2" spans="1:26" ht="24" customHeight="1" x14ac:dyDescent="0.2">
      <c r="A2" s="591" t="s">
        <v>901</v>
      </c>
      <c r="B2" s="591"/>
      <c r="C2" s="591"/>
      <c r="D2" s="591"/>
      <c r="E2" s="321"/>
      <c r="F2" s="602" t="s">
        <v>525</v>
      </c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</row>
    <row r="3" spans="1:26" ht="22.8" x14ac:dyDescent="0.2">
      <c r="A3" s="603" t="s">
        <v>868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</row>
    <row r="4" spans="1:26" ht="10.8" thickBot="1" x14ac:dyDescent="0.25"/>
    <row r="5" spans="1:26" ht="72" customHeight="1" x14ac:dyDescent="0.2">
      <c r="A5" s="323" t="s">
        <v>119</v>
      </c>
      <c r="B5" s="324" t="s">
        <v>526</v>
      </c>
      <c r="C5" s="325" t="s">
        <v>527</v>
      </c>
      <c r="D5" s="326" t="s">
        <v>400</v>
      </c>
      <c r="E5" s="327" t="s">
        <v>869</v>
      </c>
      <c r="F5" s="328" t="s">
        <v>870</v>
      </c>
      <c r="G5" s="327" t="s">
        <v>869</v>
      </c>
      <c r="H5" s="329" t="s">
        <v>870</v>
      </c>
      <c r="I5" s="330" t="s">
        <v>869</v>
      </c>
      <c r="J5" s="329" t="s">
        <v>870</v>
      </c>
      <c r="K5" s="330" t="s">
        <v>869</v>
      </c>
      <c r="L5" s="329" t="s">
        <v>870</v>
      </c>
      <c r="M5" s="330" t="s">
        <v>869</v>
      </c>
      <c r="N5" s="329" t="s">
        <v>870</v>
      </c>
      <c r="O5" s="330" t="s">
        <v>869</v>
      </c>
      <c r="P5" s="328" t="s">
        <v>870</v>
      </c>
      <c r="Q5" s="478" t="s">
        <v>528</v>
      </c>
      <c r="R5" s="478" t="s">
        <v>528</v>
      </c>
      <c r="S5" s="479" t="s">
        <v>528</v>
      </c>
    </row>
    <row r="6" spans="1:26" ht="20.25" customHeight="1" thickBot="1" x14ac:dyDescent="0.25">
      <c r="A6" s="331"/>
      <c r="B6" s="332"/>
      <c r="C6" s="333"/>
      <c r="D6" s="332"/>
      <c r="E6" s="596" t="s">
        <v>529</v>
      </c>
      <c r="F6" s="597"/>
      <c r="G6" s="596" t="s">
        <v>530</v>
      </c>
      <c r="H6" s="597"/>
      <c r="I6" s="596" t="s">
        <v>531</v>
      </c>
      <c r="J6" s="597"/>
      <c r="K6" s="596" t="s">
        <v>532</v>
      </c>
      <c r="L6" s="597"/>
      <c r="M6" s="596" t="s">
        <v>533</v>
      </c>
      <c r="N6" s="597"/>
      <c r="O6" s="596" t="s">
        <v>534</v>
      </c>
      <c r="P6" s="597"/>
      <c r="Q6" s="334" t="s">
        <v>535</v>
      </c>
      <c r="R6" s="334" t="s">
        <v>536</v>
      </c>
      <c r="S6" s="335" t="s">
        <v>537</v>
      </c>
    </row>
    <row r="7" spans="1:26" ht="28.05" customHeight="1" thickTop="1" x14ac:dyDescent="0.25">
      <c r="A7" s="480">
        <v>72660</v>
      </c>
      <c r="B7" s="481" t="s">
        <v>538</v>
      </c>
      <c r="C7" s="482" t="s">
        <v>539</v>
      </c>
      <c r="D7" s="483">
        <v>25</v>
      </c>
      <c r="E7" s="484">
        <f>F7/1.2</f>
        <v>2881.4333333333334</v>
      </c>
      <c r="F7" s="485">
        <v>3457.72</v>
      </c>
      <c r="G7" s="486"/>
      <c r="H7" s="487"/>
      <c r="I7" s="486"/>
      <c r="J7" s="487"/>
      <c r="K7" s="486"/>
      <c r="L7" s="487"/>
      <c r="M7" s="486"/>
      <c r="N7" s="487"/>
      <c r="O7" s="486"/>
      <c r="P7" s="487"/>
      <c r="Q7" s="488"/>
      <c r="R7" s="488"/>
      <c r="S7" s="489"/>
      <c r="U7" s="319"/>
      <c r="V7" s="319"/>
      <c r="W7" s="319"/>
      <c r="X7" s="319"/>
      <c r="Y7" s="319"/>
    </row>
    <row r="8" spans="1:26" ht="28.05" customHeight="1" x14ac:dyDescent="0.2">
      <c r="A8" s="336">
        <v>72661</v>
      </c>
      <c r="B8" s="490" t="s">
        <v>540</v>
      </c>
      <c r="C8" s="491" t="s">
        <v>541</v>
      </c>
      <c r="D8" s="343">
        <v>25</v>
      </c>
      <c r="E8" s="337"/>
      <c r="F8" s="338"/>
      <c r="G8" s="339">
        <f>H8/1.2</f>
        <v>3224.291666666667</v>
      </c>
      <c r="H8" s="492">
        <v>3869.15</v>
      </c>
      <c r="I8" s="493">
        <f>J8/1.2</f>
        <v>3704.2916666666665</v>
      </c>
      <c r="J8" s="492">
        <v>4445.1499999999996</v>
      </c>
      <c r="K8" s="493">
        <f>L8/1.2</f>
        <v>4184.291666666667</v>
      </c>
      <c r="L8" s="492">
        <v>5021.1499999999996</v>
      </c>
      <c r="M8" s="493">
        <f>N8/1.2</f>
        <v>4784.291666666667</v>
      </c>
      <c r="N8" s="492">
        <v>5741.15</v>
      </c>
      <c r="O8" s="493">
        <f>P8/1.2</f>
        <v>5984.291666666667</v>
      </c>
      <c r="P8" s="492">
        <v>7181.15</v>
      </c>
      <c r="Q8" s="494" t="s">
        <v>528</v>
      </c>
      <c r="R8" s="494" t="s">
        <v>528</v>
      </c>
      <c r="S8" s="495" t="s">
        <v>528</v>
      </c>
      <c r="U8" s="319"/>
      <c r="V8" s="319"/>
      <c r="W8" s="319"/>
      <c r="X8" s="319"/>
      <c r="Y8" s="319"/>
    </row>
    <row r="9" spans="1:26" ht="28.05" customHeight="1" x14ac:dyDescent="0.25">
      <c r="A9" s="336">
        <v>72662</v>
      </c>
      <c r="B9" s="490" t="s">
        <v>542</v>
      </c>
      <c r="C9" s="491" t="s">
        <v>543</v>
      </c>
      <c r="D9" s="340">
        <v>25</v>
      </c>
      <c r="E9" s="496">
        <f>F9/1.2</f>
        <v>2881.4333333333334</v>
      </c>
      <c r="F9" s="492">
        <v>3457.72</v>
      </c>
      <c r="G9" s="337"/>
      <c r="H9" s="338"/>
      <c r="I9" s="337"/>
      <c r="J9" s="338"/>
      <c r="K9" s="337"/>
      <c r="L9" s="338"/>
      <c r="M9" s="337"/>
      <c r="N9" s="338"/>
      <c r="O9" s="337"/>
      <c r="P9" s="338"/>
      <c r="Q9" s="341"/>
      <c r="R9" s="341"/>
      <c r="S9" s="342"/>
      <c r="U9" s="319"/>
      <c r="V9" s="319"/>
      <c r="W9" s="319"/>
      <c r="X9" s="319"/>
      <c r="Y9" s="319"/>
    </row>
    <row r="10" spans="1:26" ht="28.05" customHeight="1" x14ac:dyDescent="0.2">
      <c r="A10" s="497">
        <v>72663</v>
      </c>
      <c r="B10" s="498" t="s">
        <v>544</v>
      </c>
      <c r="C10" s="499" t="s">
        <v>545</v>
      </c>
      <c r="D10" s="500">
        <v>25</v>
      </c>
      <c r="E10" s="501"/>
      <c r="F10" s="502"/>
      <c r="G10" s="503">
        <f t="shared" ref="G10" si="0">H10/1.2</f>
        <v>3224.291666666667</v>
      </c>
      <c r="H10" s="504">
        <v>3869.15</v>
      </c>
      <c r="I10" s="505">
        <f t="shared" ref="I10" si="1">J10/1.2</f>
        <v>3704.2916666666665</v>
      </c>
      <c r="J10" s="504">
        <v>4445.1499999999996</v>
      </c>
      <c r="K10" s="505">
        <f t="shared" ref="K10" si="2">L10/1.2</f>
        <v>4184.291666666667</v>
      </c>
      <c r="L10" s="504">
        <v>5021.1499999999996</v>
      </c>
      <c r="M10" s="505">
        <f t="shared" ref="M10" si="3">N10/1.2</f>
        <v>4784.291666666667</v>
      </c>
      <c r="N10" s="504">
        <v>5741.15</v>
      </c>
      <c r="O10" s="505">
        <f t="shared" ref="O10" si="4">P10/1.2</f>
        <v>5984.291666666667</v>
      </c>
      <c r="P10" s="504">
        <v>7181.15</v>
      </c>
      <c r="Q10" s="506" t="s">
        <v>528</v>
      </c>
      <c r="R10" s="506" t="s">
        <v>528</v>
      </c>
      <c r="S10" s="507" t="s">
        <v>528</v>
      </c>
      <c r="U10" s="319"/>
      <c r="V10" s="319"/>
      <c r="W10" s="319"/>
      <c r="X10" s="319"/>
      <c r="Y10" s="319"/>
    </row>
    <row r="11" spans="1:26" ht="8.1" customHeight="1" x14ac:dyDescent="0.2">
      <c r="A11" s="344"/>
      <c r="B11" s="345"/>
      <c r="C11" s="346"/>
      <c r="D11" s="347"/>
      <c r="E11" s="348"/>
      <c r="F11" s="349"/>
      <c r="G11" s="348"/>
      <c r="H11" s="349"/>
      <c r="I11" s="347"/>
      <c r="J11" s="508"/>
      <c r="K11" s="509"/>
      <c r="L11" s="508"/>
      <c r="M11" s="509"/>
      <c r="N11" s="508"/>
      <c r="O11" s="509"/>
      <c r="P11" s="508"/>
      <c r="Q11" s="510"/>
      <c r="R11" s="510"/>
      <c r="S11" s="511"/>
    </row>
    <row r="12" spans="1:26" ht="28.05" customHeight="1" x14ac:dyDescent="0.25">
      <c r="A12" s="512">
        <v>72646</v>
      </c>
      <c r="B12" s="513" t="s">
        <v>546</v>
      </c>
      <c r="C12" s="514" t="s">
        <v>547</v>
      </c>
      <c r="D12" s="515">
        <v>25</v>
      </c>
      <c r="E12" s="516">
        <f t="shared" ref="E12" si="5">F12/1.2</f>
        <v>2708.5666666666671</v>
      </c>
      <c r="F12" s="517">
        <v>3250.28</v>
      </c>
      <c r="G12" s="518"/>
      <c r="H12" s="519"/>
      <c r="I12" s="518"/>
      <c r="J12" s="519"/>
      <c r="K12" s="518"/>
      <c r="L12" s="519"/>
      <c r="M12" s="518"/>
      <c r="N12" s="519"/>
      <c r="O12" s="518"/>
      <c r="P12" s="519"/>
      <c r="Q12" s="520"/>
      <c r="R12" s="520"/>
      <c r="S12" s="521"/>
      <c r="U12" s="319"/>
      <c r="V12" s="319"/>
      <c r="W12" s="319"/>
      <c r="X12" s="319"/>
      <c r="Y12" s="319"/>
      <c r="Z12" s="319"/>
    </row>
    <row r="13" spans="1:26" ht="28.05" customHeight="1" x14ac:dyDescent="0.2">
      <c r="A13" s="336">
        <v>72647</v>
      </c>
      <c r="B13" s="490" t="s">
        <v>548</v>
      </c>
      <c r="C13" s="491" t="s">
        <v>549</v>
      </c>
      <c r="D13" s="343">
        <v>25</v>
      </c>
      <c r="E13" s="337"/>
      <c r="F13" s="338"/>
      <c r="G13" s="339">
        <f t="shared" ref="G13" si="6">H13/1.2</f>
        <v>3051.4333333333334</v>
      </c>
      <c r="H13" s="492">
        <v>3661.72</v>
      </c>
      <c r="I13" s="493">
        <f t="shared" ref="I13" si="7">J13/1.2</f>
        <v>3531.4333333333329</v>
      </c>
      <c r="J13" s="492">
        <v>4237.7199999999993</v>
      </c>
      <c r="K13" s="493">
        <f t="shared" ref="K13" si="8">L13/1.2</f>
        <v>4011.4333333333329</v>
      </c>
      <c r="L13" s="492">
        <v>4813.7199999999993</v>
      </c>
      <c r="M13" s="493">
        <f t="shared" ref="M13" si="9">N13/1.2</f>
        <v>4611.4333333333334</v>
      </c>
      <c r="N13" s="492">
        <v>5533.7199999999993</v>
      </c>
      <c r="O13" s="493">
        <f t="shared" ref="O13" si="10">P13/1.2</f>
        <v>5811.4333333333334</v>
      </c>
      <c r="P13" s="492">
        <v>6973.7199999999993</v>
      </c>
      <c r="Q13" s="494" t="s">
        <v>528</v>
      </c>
      <c r="R13" s="494" t="s">
        <v>528</v>
      </c>
      <c r="S13" s="495" t="s">
        <v>528</v>
      </c>
      <c r="U13" s="319"/>
      <c r="V13" s="319"/>
      <c r="W13" s="319"/>
      <c r="X13" s="319"/>
      <c r="Y13" s="319"/>
    </row>
    <row r="14" spans="1:26" ht="28.05" customHeight="1" x14ac:dyDescent="0.25">
      <c r="A14" s="336">
        <v>72648</v>
      </c>
      <c r="B14" s="490" t="s">
        <v>550</v>
      </c>
      <c r="C14" s="491" t="s">
        <v>551</v>
      </c>
      <c r="D14" s="340">
        <v>25</v>
      </c>
      <c r="E14" s="496">
        <f t="shared" ref="E14" si="11">F14/1.2</f>
        <v>2708.5666666666671</v>
      </c>
      <c r="F14" s="492">
        <v>3250.28</v>
      </c>
      <c r="G14" s="337"/>
      <c r="H14" s="338"/>
      <c r="I14" s="337"/>
      <c r="J14" s="338"/>
      <c r="K14" s="337"/>
      <c r="L14" s="338"/>
      <c r="M14" s="337"/>
      <c r="N14" s="338"/>
      <c r="O14" s="337"/>
      <c r="P14" s="338"/>
      <c r="Q14" s="341"/>
      <c r="R14" s="341"/>
      <c r="S14" s="342"/>
      <c r="U14" s="319"/>
      <c r="V14" s="319"/>
      <c r="W14" s="319"/>
      <c r="X14" s="319"/>
      <c r="Y14" s="319"/>
    </row>
    <row r="15" spans="1:26" ht="28.05" customHeight="1" x14ac:dyDescent="0.2">
      <c r="A15" s="336">
        <v>72599</v>
      </c>
      <c r="B15" s="522" t="s">
        <v>552</v>
      </c>
      <c r="C15" s="523" t="s">
        <v>553</v>
      </c>
      <c r="D15" s="340">
        <v>25</v>
      </c>
      <c r="E15" s="337"/>
      <c r="F15" s="338"/>
      <c r="G15" s="339">
        <f t="shared" ref="G15" si="12">H15/1.2</f>
        <v>3051.4333333333334</v>
      </c>
      <c r="H15" s="492">
        <v>3661.72</v>
      </c>
      <c r="I15" s="493">
        <f t="shared" ref="I15" si="13">J15/1.2</f>
        <v>3531.4333333333329</v>
      </c>
      <c r="J15" s="492">
        <v>4237.7199999999993</v>
      </c>
      <c r="K15" s="493">
        <f t="shared" ref="K15" si="14">L15/1.2</f>
        <v>4011.4333333333329</v>
      </c>
      <c r="L15" s="492">
        <v>4813.7199999999993</v>
      </c>
      <c r="M15" s="493">
        <f t="shared" ref="M15" si="15">N15/1.2</f>
        <v>4611.4333333333334</v>
      </c>
      <c r="N15" s="492">
        <v>5533.7199999999993</v>
      </c>
      <c r="O15" s="493">
        <f t="shared" ref="O15" si="16">P15/1.2</f>
        <v>5811.4333333333334</v>
      </c>
      <c r="P15" s="492">
        <v>6973.7199999999993</v>
      </c>
      <c r="Q15" s="494" t="s">
        <v>528</v>
      </c>
      <c r="R15" s="494" t="s">
        <v>528</v>
      </c>
      <c r="S15" s="495" t="s">
        <v>528</v>
      </c>
      <c r="U15" s="319"/>
      <c r="V15" s="319"/>
      <c r="W15" s="319"/>
      <c r="X15" s="319"/>
      <c r="Y15" s="319"/>
    </row>
    <row r="16" spans="1:26" ht="10.050000000000001" customHeight="1" x14ac:dyDescent="0.2">
      <c r="A16" s="344"/>
      <c r="B16" s="345"/>
      <c r="C16" s="346"/>
      <c r="D16" s="347"/>
      <c r="E16" s="348"/>
      <c r="F16" s="349"/>
      <c r="G16" s="348"/>
      <c r="H16" s="349"/>
      <c r="I16" s="347"/>
      <c r="J16" s="508"/>
      <c r="K16" s="509"/>
      <c r="L16" s="508"/>
      <c r="M16" s="509"/>
      <c r="N16" s="508"/>
      <c r="O16" s="509"/>
      <c r="P16" s="508"/>
      <c r="Q16" s="510"/>
      <c r="R16" s="510"/>
      <c r="S16" s="511"/>
    </row>
    <row r="17" spans="1:25" ht="27.6" x14ac:dyDescent="0.3">
      <c r="A17" s="512">
        <v>72688</v>
      </c>
      <c r="B17" s="524" t="s">
        <v>554</v>
      </c>
      <c r="C17" s="525" t="s">
        <v>555</v>
      </c>
      <c r="D17" s="515">
        <v>25</v>
      </c>
      <c r="E17" s="516">
        <f>F17/1.2</f>
        <v>4068.5666666666666</v>
      </c>
      <c r="F17" s="526">
        <v>4882.28</v>
      </c>
      <c r="G17" s="518" t="s">
        <v>183</v>
      </c>
      <c r="H17" s="527"/>
      <c r="I17" s="518"/>
      <c r="J17" s="527"/>
      <c r="K17" s="518"/>
      <c r="L17" s="527"/>
      <c r="M17" s="518"/>
      <c r="N17" s="527"/>
      <c r="O17" s="518"/>
      <c r="P17" s="527"/>
      <c r="Q17" s="520"/>
      <c r="R17" s="520"/>
      <c r="S17" s="521"/>
      <c r="U17" s="319"/>
      <c r="V17" s="319"/>
      <c r="W17" s="319"/>
      <c r="X17" s="319"/>
      <c r="Y17" s="319"/>
    </row>
    <row r="18" spans="1:25" ht="27.6" x14ac:dyDescent="0.3">
      <c r="A18" s="336">
        <v>72689</v>
      </c>
      <c r="B18" s="528" t="s">
        <v>556</v>
      </c>
      <c r="C18" s="529" t="s">
        <v>557</v>
      </c>
      <c r="D18" s="343">
        <v>25</v>
      </c>
      <c r="E18" s="337"/>
      <c r="F18" s="350"/>
      <c r="G18" s="339">
        <f>H18/1.2</f>
        <v>4411.4333333333334</v>
      </c>
      <c r="H18" s="530">
        <v>5293.72</v>
      </c>
      <c r="I18" s="493">
        <f>J18/1.2</f>
        <v>4891.4333333333334</v>
      </c>
      <c r="J18" s="530">
        <v>5869.72</v>
      </c>
      <c r="K18" s="493">
        <f>L18/1.2</f>
        <v>5371.4333333333334</v>
      </c>
      <c r="L18" s="530">
        <v>6445.72</v>
      </c>
      <c r="M18" s="493">
        <f>N18/1.2</f>
        <v>5971.4333333333334</v>
      </c>
      <c r="N18" s="530">
        <v>7165.72</v>
      </c>
      <c r="O18" s="493">
        <f>P18/1.2</f>
        <v>7171.4333333333343</v>
      </c>
      <c r="P18" s="530">
        <v>8605.7200000000012</v>
      </c>
      <c r="Q18" s="494" t="s">
        <v>528</v>
      </c>
      <c r="R18" s="494" t="s">
        <v>528</v>
      </c>
      <c r="S18" s="495" t="s">
        <v>528</v>
      </c>
      <c r="U18" s="319"/>
      <c r="V18" s="319"/>
      <c r="W18" s="319"/>
      <c r="X18" s="319"/>
      <c r="Y18" s="319"/>
    </row>
    <row r="19" spans="1:25" ht="27.6" x14ac:dyDescent="0.3">
      <c r="A19" s="336">
        <v>72690</v>
      </c>
      <c r="B19" s="528" t="s">
        <v>558</v>
      </c>
      <c r="C19" s="529" t="s">
        <v>559</v>
      </c>
      <c r="D19" s="343">
        <v>25</v>
      </c>
      <c r="E19" s="496">
        <f>F19/1.2</f>
        <v>4068.5666666666666</v>
      </c>
      <c r="F19" s="530">
        <v>4882.28</v>
      </c>
      <c r="G19" s="337"/>
      <c r="H19" s="350"/>
      <c r="I19" s="337"/>
      <c r="J19" s="350"/>
      <c r="K19" s="337"/>
      <c r="L19" s="350"/>
      <c r="M19" s="337"/>
      <c r="N19" s="350"/>
      <c r="O19" s="337"/>
      <c r="P19" s="350"/>
      <c r="Q19" s="341"/>
      <c r="R19" s="341"/>
      <c r="S19" s="342"/>
      <c r="U19" s="319"/>
      <c r="V19" s="319"/>
      <c r="W19" s="319"/>
      <c r="X19" s="319"/>
      <c r="Y19" s="319"/>
    </row>
    <row r="20" spans="1:25" ht="27.6" x14ac:dyDescent="0.3">
      <c r="A20" s="336">
        <v>72691</v>
      </c>
      <c r="B20" s="531" t="s">
        <v>560</v>
      </c>
      <c r="C20" s="532" t="s">
        <v>561</v>
      </c>
      <c r="D20" s="343">
        <v>25</v>
      </c>
      <c r="E20" s="337"/>
      <c r="F20" s="350"/>
      <c r="G20" s="339">
        <f t="shared" ref="G20" si="17">H20/1.2</f>
        <v>4411.4333333333334</v>
      </c>
      <c r="H20" s="530">
        <v>5293.72</v>
      </c>
      <c r="I20" s="493">
        <f t="shared" ref="I20" si="18">J20/1.2</f>
        <v>4891.4333333333334</v>
      </c>
      <c r="J20" s="530">
        <v>5869.72</v>
      </c>
      <c r="K20" s="493">
        <f t="shared" ref="K20" si="19">L20/1.2</f>
        <v>5371.4333333333334</v>
      </c>
      <c r="L20" s="530">
        <v>6445.72</v>
      </c>
      <c r="M20" s="493">
        <f t="shared" ref="M20" si="20">N20/1.2</f>
        <v>5971.4333333333334</v>
      </c>
      <c r="N20" s="530">
        <v>7165.72</v>
      </c>
      <c r="O20" s="493">
        <f t="shared" ref="O20" si="21">P20/1.2</f>
        <v>7171.4333333333343</v>
      </c>
      <c r="P20" s="530">
        <v>8605.7200000000012</v>
      </c>
      <c r="Q20" s="494" t="s">
        <v>528</v>
      </c>
      <c r="R20" s="494" t="s">
        <v>528</v>
      </c>
      <c r="S20" s="495" t="s">
        <v>528</v>
      </c>
      <c r="U20" s="319"/>
      <c r="V20" s="319"/>
      <c r="W20" s="319"/>
      <c r="X20" s="319"/>
      <c r="Y20" s="319"/>
    </row>
    <row r="21" spans="1:25" ht="10.050000000000001" customHeight="1" x14ac:dyDescent="0.2">
      <c r="A21" s="344"/>
      <c r="B21" s="345"/>
      <c r="C21" s="346"/>
      <c r="D21" s="347"/>
      <c r="E21" s="348"/>
      <c r="F21" s="349"/>
      <c r="G21" s="348"/>
      <c r="H21" s="349"/>
      <c r="I21" s="347"/>
      <c r="J21" s="508"/>
      <c r="K21" s="509"/>
      <c r="L21" s="508"/>
      <c r="M21" s="509"/>
      <c r="N21" s="508"/>
      <c r="O21" s="509"/>
      <c r="P21" s="508"/>
      <c r="Q21" s="510"/>
      <c r="R21" s="510"/>
      <c r="S21" s="511"/>
    </row>
    <row r="22" spans="1:25" ht="27.6" x14ac:dyDescent="0.3">
      <c r="A22" s="512">
        <v>72682</v>
      </c>
      <c r="B22" s="524" t="s">
        <v>562</v>
      </c>
      <c r="C22" s="525" t="s">
        <v>563</v>
      </c>
      <c r="D22" s="515">
        <v>25</v>
      </c>
      <c r="E22" s="516">
        <f t="shared" ref="E22" si="22">F22/1.2</f>
        <v>3775.7083333333339</v>
      </c>
      <c r="F22" s="526">
        <v>4530.8500000000004</v>
      </c>
      <c r="G22" s="518"/>
      <c r="H22" s="527"/>
      <c r="I22" s="518"/>
      <c r="J22" s="527"/>
      <c r="K22" s="518"/>
      <c r="L22" s="527"/>
      <c r="M22" s="518"/>
      <c r="N22" s="527"/>
      <c r="O22" s="518"/>
      <c r="P22" s="527"/>
      <c r="Q22" s="520"/>
      <c r="R22" s="520"/>
      <c r="S22" s="521"/>
      <c r="U22" s="319"/>
      <c r="V22" s="319"/>
      <c r="W22" s="319"/>
      <c r="X22" s="319"/>
      <c r="Y22" s="319"/>
    </row>
    <row r="23" spans="1:25" ht="27.6" x14ac:dyDescent="0.3">
      <c r="A23" s="336">
        <v>72683</v>
      </c>
      <c r="B23" s="528" t="s">
        <v>564</v>
      </c>
      <c r="C23" s="529" t="s">
        <v>565</v>
      </c>
      <c r="D23" s="343">
        <v>25</v>
      </c>
      <c r="E23" s="337"/>
      <c r="F23" s="350"/>
      <c r="G23" s="339">
        <f t="shared" ref="G23" si="23">H23/1.2</f>
        <v>4118.5666666666666</v>
      </c>
      <c r="H23" s="530">
        <v>4942.28</v>
      </c>
      <c r="I23" s="493">
        <f t="shared" ref="I23" si="24">J23/1.2</f>
        <v>4598.5666666666666</v>
      </c>
      <c r="J23" s="530">
        <v>5518.28</v>
      </c>
      <c r="K23" s="493">
        <f t="shared" ref="K23" si="25">L23/1.2</f>
        <v>5078.5666666666666</v>
      </c>
      <c r="L23" s="530">
        <v>6094.28</v>
      </c>
      <c r="M23" s="493">
        <f t="shared" ref="M23" si="26">N23/1.2</f>
        <v>5678.5666666666666</v>
      </c>
      <c r="N23" s="530">
        <v>6814.28</v>
      </c>
      <c r="O23" s="493">
        <f t="shared" ref="O23" si="27">P23/1.2</f>
        <v>6878.5666666666657</v>
      </c>
      <c r="P23" s="530">
        <v>8254.2799999999988</v>
      </c>
      <c r="Q23" s="494" t="s">
        <v>528</v>
      </c>
      <c r="R23" s="494" t="s">
        <v>528</v>
      </c>
      <c r="S23" s="495" t="s">
        <v>528</v>
      </c>
      <c r="U23" s="319"/>
      <c r="V23" s="319"/>
      <c r="W23" s="319"/>
      <c r="X23" s="319"/>
      <c r="Y23" s="319"/>
    </row>
    <row r="24" spans="1:25" ht="27.6" x14ac:dyDescent="0.3">
      <c r="A24" s="336">
        <v>72684</v>
      </c>
      <c r="B24" s="528" t="s">
        <v>566</v>
      </c>
      <c r="C24" s="529" t="s">
        <v>567</v>
      </c>
      <c r="D24" s="343">
        <v>25</v>
      </c>
      <c r="E24" s="496">
        <f t="shared" ref="E24" si="28">F24/1.2</f>
        <v>3775.7083333333339</v>
      </c>
      <c r="F24" s="530">
        <v>4530.8500000000004</v>
      </c>
      <c r="G24" s="337"/>
      <c r="H24" s="350"/>
      <c r="I24" s="337"/>
      <c r="J24" s="350"/>
      <c r="K24" s="337"/>
      <c r="L24" s="350"/>
      <c r="M24" s="337"/>
      <c r="N24" s="350"/>
      <c r="O24" s="337"/>
      <c r="P24" s="350"/>
      <c r="Q24" s="341"/>
      <c r="R24" s="341"/>
      <c r="S24" s="342"/>
      <c r="U24" s="319"/>
      <c r="V24" s="319"/>
      <c r="W24" s="319"/>
      <c r="X24" s="319"/>
      <c r="Y24" s="319"/>
    </row>
    <row r="25" spans="1:25" ht="27.6" x14ac:dyDescent="0.3">
      <c r="A25" s="336">
        <v>72685</v>
      </c>
      <c r="B25" s="531" t="s">
        <v>568</v>
      </c>
      <c r="C25" s="532" t="s">
        <v>569</v>
      </c>
      <c r="D25" s="351">
        <v>25</v>
      </c>
      <c r="E25" s="337"/>
      <c r="F25" s="350"/>
      <c r="G25" s="339">
        <f t="shared" ref="G25" si="29">H25/1.2</f>
        <v>4118.5666666666666</v>
      </c>
      <c r="H25" s="530">
        <v>4942.28</v>
      </c>
      <c r="I25" s="493">
        <f t="shared" ref="I25" si="30">J25/1.2</f>
        <v>4598.5666666666666</v>
      </c>
      <c r="J25" s="530">
        <v>5518.28</v>
      </c>
      <c r="K25" s="493">
        <f t="shared" ref="K25" si="31">L25/1.2</f>
        <v>5078.5666666666666</v>
      </c>
      <c r="L25" s="530">
        <v>6094.28</v>
      </c>
      <c r="M25" s="493">
        <f t="shared" ref="M25" si="32">N25/1.2</f>
        <v>5678.5666666666666</v>
      </c>
      <c r="N25" s="530">
        <v>6814.28</v>
      </c>
      <c r="O25" s="493">
        <f t="shared" ref="O25" si="33">P25/1.2</f>
        <v>6878.5666666666657</v>
      </c>
      <c r="P25" s="530">
        <v>8254.2799999999988</v>
      </c>
      <c r="Q25" s="494" t="s">
        <v>528</v>
      </c>
      <c r="R25" s="494" t="s">
        <v>528</v>
      </c>
      <c r="S25" s="495" t="s">
        <v>528</v>
      </c>
      <c r="U25" s="319"/>
      <c r="V25" s="319"/>
      <c r="W25" s="319"/>
      <c r="X25" s="319"/>
      <c r="Y25" s="319"/>
    </row>
    <row r="26" spans="1:25" ht="10.050000000000001" customHeight="1" x14ac:dyDescent="0.2">
      <c r="A26" s="344"/>
      <c r="B26" s="345"/>
      <c r="C26" s="346"/>
      <c r="D26" s="347"/>
      <c r="E26" s="348"/>
      <c r="F26" s="349"/>
      <c r="G26" s="348"/>
      <c r="H26" s="349"/>
      <c r="I26" s="347"/>
      <c r="J26" s="508"/>
      <c r="K26" s="509"/>
      <c r="L26" s="508"/>
      <c r="M26" s="509"/>
      <c r="N26" s="508"/>
      <c r="O26" s="509"/>
      <c r="P26" s="508"/>
      <c r="Q26" s="510"/>
      <c r="R26" s="510"/>
      <c r="S26" s="511"/>
    </row>
    <row r="27" spans="1:25" ht="28.05" customHeight="1" x14ac:dyDescent="0.3">
      <c r="A27" s="512">
        <v>72676</v>
      </c>
      <c r="B27" s="524" t="s">
        <v>570</v>
      </c>
      <c r="C27" s="525" t="s">
        <v>571</v>
      </c>
      <c r="D27" s="515">
        <v>25</v>
      </c>
      <c r="E27" s="516">
        <f>F27/1.2</f>
        <v>3508.5666666666666</v>
      </c>
      <c r="F27" s="526">
        <v>4210.28</v>
      </c>
      <c r="G27" s="518"/>
      <c r="H27" s="527"/>
      <c r="I27" s="518"/>
      <c r="J27" s="527"/>
      <c r="K27" s="518"/>
      <c r="L27" s="527"/>
      <c r="M27" s="518"/>
      <c r="N27" s="527"/>
      <c r="O27" s="518"/>
      <c r="P27" s="527"/>
      <c r="Q27" s="520"/>
      <c r="R27" s="520"/>
      <c r="S27" s="521"/>
      <c r="U27" s="319"/>
      <c r="V27" s="319"/>
      <c r="W27" s="319"/>
      <c r="X27" s="319"/>
      <c r="Y27" s="319"/>
    </row>
    <row r="28" spans="1:25" ht="28.05" customHeight="1" x14ac:dyDescent="0.3">
      <c r="A28" s="336">
        <v>72677</v>
      </c>
      <c r="B28" s="528" t="s">
        <v>572</v>
      </c>
      <c r="C28" s="529" t="s">
        <v>573</v>
      </c>
      <c r="D28" s="343">
        <v>25</v>
      </c>
      <c r="E28" s="337"/>
      <c r="F28" s="350"/>
      <c r="G28" s="339">
        <f>H28/1.2</f>
        <v>3851.4333333333338</v>
      </c>
      <c r="H28" s="530">
        <v>4621.72</v>
      </c>
      <c r="I28" s="339">
        <f>J28/1.2</f>
        <v>4331.4333333333334</v>
      </c>
      <c r="J28" s="530">
        <v>5197.72</v>
      </c>
      <c r="K28" s="339">
        <f>L28/1.2</f>
        <v>4811.4333333333334</v>
      </c>
      <c r="L28" s="530">
        <v>5773.72</v>
      </c>
      <c r="M28" s="339">
        <f>N28/1.2</f>
        <v>5411.4333333333334</v>
      </c>
      <c r="N28" s="530">
        <v>6493.72</v>
      </c>
      <c r="O28" s="339">
        <f>P28/1.2</f>
        <v>6611.4333333333334</v>
      </c>
      <c r="P28" s="530">
        <v>7933.72</v>
      </c>
      <c r="Q28" s="494" t="s">
        <v>528</v>
      </c>
      <c r="R28" s="494" t="s">
        <v>528</v>
      </c>
      <c r="S28" s="495" t="s">
        <v>528</v>
      </c>
      <c r="U28" s="319"/>
      <c r="V28" s="319"/>
      <c r="W28" s="319"/>
      <c r="X28" s="319"/>
      <c r="Y28" s="319"/>
    </row>
    <row r="29" spans="1:25" ht="28.05" customHeight="1" x14ac:dyDescent="0.3">
      <c r="A29" s="336">
        <v>72678</v>
      </c>
      <c r="B29" s="528" t="s">
        <v>574</v>
      </c>
      <c r="C29" s="529" t="s">
        <v>575</v>
      </c>
      <c r="D29" s="343">
        <v>25</v>
      </c>
      <c r="E29" s="496">
        <f>F29/1.2</f>
        <v>3508.5666666666666</v>
      </c>
      <c r="F29" s="530">
        <v>4210.28</v>
      </c>
      <c r="G29" s="337"/>
      <c r="H29" s="350"/>
      <c r="I29" s="337"/>
      <c r="J29" s="350"/>
      <c r="K29" s="337"/>
      <c r="L29" s="350"/>
      <c r="M29" s="337"/>
      <c r="N29" s="350"/>
      <c r="O29" s="337"/>
      <c r="P29" s="350"/>
      <c r="Q29" s="341"/>
      <c r="R29" s="341"/>
      <c r="S29" s="342"/>
      <c r="U29" s="319"/>
      <c r="V29" s="319"/>
      <c r="W29" s="319"/>
      <c r="X29" s="319"/>
      <c r="Y29" s="319"/>
    </row>
    <row r="30" spans="1:25" ht="28.05" customHeight="1" x14ac:dyDescent="0.3">
      <c r="A30" s="336">
        <v>72679</v>
      </c>
      <c r="B30" s="531" t="s">
        <v>576</v>
      </c>
      <c r="C30" s="532" t="s">
        <v>577</v>
      </c>
      <c r="D30" s="343">
        <v>25</v>
      </c>
      <c r="E30" s="337"/>
      <c r="F30" s="352"/>
      <c r="G30" s="339">
        <f t="shared" ref="G30" si="34">H30/1.2</f>
        <v>3851.4333333333338</v>
      </c>
      <c r="H30" s="530">
        <v>4621.72</v>
      </c>
      <c r="I30" s="339">
        <f t="shared" ref="I30" si="35">J30/1.2</f>
        <v>4331.4333333333334</v>
      </c>
      <c r="J30" s="530">
        <v>5197.72</v>
      </c>
      <c r="K30" s="339">
        <f t="shared" ref="K30" si="36">L30/1.2</f>
        <v>4811.4333333333334</v>
      </c>
      <c r="L30" s="530">
        <v>5773.72</v>
      </c>
      <c r="M30" s="339">
        <f t="shared" ref="M30" si="37">N30/1.2</f>
        <v>5411.4333333333334</v>
      </c>
      <c r="N30" s="530">
        <v>6493.72</v>
      </c>
      <c r="O30" s="339">
        <f t="shared" ref="O30" si="38">P30/1.2</f>
        <v>6611.4333333333334</v>
      </c>
      <c r="P30" s="530">
        <v>7933.72</v>
      </c>
      <c r="Q30" s="494" t="s">
        <v>528</v>
      </c>
      <c r="R30" s="494" t="s">
        <v>528</v>
      </c>
      <c r="S30" s="495" t="s">
        <v>528</v>
      </c>
      <c r="U30" s="319"/>
      <c r="V30" s="319"/>
      <c r="W30" s="319"/>
      <c r="X30" s="319"/>
      <c r="Y30" s="319"/>
    </row>
    <row r="31" spans="1:25" ht="10.050000000000001" customHeight="1" x14ac:dyDescent="0.2">
      <c r="A31" s="344"/>
      <c r="B31" s="345"/>
      <c r="C31" s="346"/>
      <c r="D31" s="347"/>
      <c r="E31" s="348"/>
      <c r="F31" s="349"/>
      <c r="G31" s="348"/>
      <c r="H31" s="349"/>
      <c r="I31" s="347"/>
      <c r="J31" s="508"/>
      <c r="K31" s="509"/>
      <c r="L31" s="508"/>
      <c r="M31" s="509"/>
      <c r="N31" s="508"/>
      <c r="O31" s="509"/>
      <c r="P31" s="508"/>
      <c r="Q31" s="510"/>
      <c r="R31" s="510"/>
      <c r="S31" s="511"/>
    </row>
    <row r="32" spans="1:25" ht="28.05" customHeight="1" x14ac:dyDescent="0.3">
      <c r="A32" s="512">
        <v>72670</v>
      </c>
      <c r="B32" s="524" t="s">
        <v>578</v>
      </c>
      <c r="C32" s="525" t="s">
        <v>579</v>
      </c>
      <c r="D32" s="515">
        <v>25</v>
      </c>
      <c r="E32" s="516">
        <f>F32/1.2</f>
        <v>3305.7083333333335</v>
      </c>
      <c r="F32" s="526">
        <v>3966.85</v>
      </c>
      <c r="G32" s="518"/>
      <c r="H32" s="527"/>
      <c r="I32" s="518"/>
      <c r="J32" s="527"/>
      <c r="K32" s="518"/>
      <c r="L32" s="527"/>
      <c r="M32" s="518"/>
      <c r="N32" s="527"/>
      <c r="O32" s="518"/>
      <c r="P32" s="527"/>
      <c r="Q32" s="520"/>
      <c r="R32" s="520"/>
      <c r="S32" s="521"/>
      <c r="U32" s="319"/>
      <c r="V32" s="319"/>
      <c r="W32" s="319"/>
      <c r="X32" s="319"/>
      <c r="Y32" s="319"/>
    </row>
    <row r="33" spans="1:25" ht="28.05" customHeight="1" x14ac:dyDescent="0.3">
      <c r="A33" s="336">
        <v>72671</v>
      </c>
      <c r="B33" s="528" t="s">
        <v>580</v>
      </c>
      <c r="C33" s="529" t="s">
        <v>581</v>
      </c>
      <c r="D33" s="343">
        <v>25</v>
      </c>
      <c r="E33" s="337"/>
      <c r="F33" s="350"/>
      <c r="G33" s="339">
        <f t="shared" ref="G33" si="39">H33/1.2</f>
        <v>3648.5666666666666</v>
      </c>
      <c r="H33" s="530">
        <v>4378.28</v>
      </c>
      <c r="I33" s="339">
        <f t="shared" ref="I33" si="40">J33/1.2</f>
        <v>4128.5666666666666</v>
      </c>
      <c r="J33" s="530">
        <v>4954.28</v>
      </c>
      <c r="K33" s="339">
        <f t="shared" ref="K33" si="41">L33/1.2</f>
        <v>4608.5666666666666</v>
      </c>
      <c r="L33" s="530">
        <v>5530.28</v>
      </c>
      <c r="M33" s="339">
        <f t="shared" ref="M33" si="42">N33/1.2</f>
        <v>5208.5666666666666</v>
      </c>
      <c r="N33" s="530">
        <v>6250.28</v>
      </c>
      <c r="O33" s="339">
        <f t="shared" ref="O33" si="43">P33/1.2</f>
        <v>6408.5666666666666</v>
      </c>
      <c r="P33" s="530">
        <v>7690.28</v>
      </c>
      <c r="Q33" s="494" t="s">
        <v>528</v>
      </c>
      <c r="R33" s="494" t="s">
        <v>528</v>
      </c>
      <c r="S33" s="495" t="s">
        <v>528</v>
      </c>
      <c r="U33" s="319"/>
      <c r="V33" s="319"/>
      <c r="W33" s="319"/>
      <c r="X33" s="319"/>
      <c r="Y33" s="319"/>
    </row>
    <row r="34" spans="1:25" ht="28.05" customHeight="1" x14ac:dyDescent="0.3">
      <c r="A34" s="336">
        <v>72672</v>
      </c>
      <c r="B34" s="528" t="s">
        <v>582</v>
      </c>
      <c r="C34" s="529" t="s">
        <v>583</v>
      </c>
      <c r="D34" s="343">
        <v>25</v>
      </c>
      <c r="E34" s="496">
        <f t="shared" ref="E34" si="44">F34/1.2</f>
        <v>3305.7083333333335</v>
      </c>
      <c r="F34" s="530">
        <v>3966.85</v>
      </c>
      <c r="G34" s="337"/>
      <c r="H34" s="350"/>
      <c r="I34" s="337"/>
      <c r="J34" s="350"/>
      <c r="K34" s="337"/>
      <c r="L34" s="350"/>
      <c r="M34" s="337"/>
      <c r="N34" s="350"/>
      <c r="O34" s="337"/>
      <c r="P34" s="350"/>
      <c r="Q34" s="341"/>
      <c r="R34" s="341"/>
      <c r="S34" s="342"/>
      <c r="U34" s="319"/>
      <c r="V34" s="319"/>
      <c r="W34" s="319"/>
      <c r="X34" s="319"/>
      <c r="Y34" s="319"/>
    </row>
    <row r="35" spans="1:25" ht="28.05" customHeight="1" thickBot="1" x14ac:dyDescent="0.35">
      <c r="A35" s="353">
        <v>72673</v>
      </c>
      <c r="B35" s="533" t="s">
        <v>584</v>
      </c>
      <c r="C35" s="534" t="s">
        <v>585</v>
      </c>
      <c r="D35" s="535">
        <v>25</v>
      </c>
      <c r="E35" s="354"/>
      <c r="F35" s="355"/>
      <c r="G35" s="356">
        <f t="shared" ref="G35" si="45">H35/1.2</f>
        <v>3648.5666666666666</v>
      </c>
      <c r="H35" s="536">
        <v>4378.28</v>
      </c>
      <c r="I35" s="356">
        <f t="shared" ref="I35" si="46">J35/1.2</f>
        <v>4128.5666666666666</v>
      </c>
      <c r="J35" s="536">
        <v>4954.28</v>
      </c>
      <c r="K35" s="356">
        <f t="shared" ref="K35" si="47">L35/1.2</f>
        <v>4608.5666666666666</v>
      </c>
      <c r="L35" s="536">
        <v>5530.28</v>
      </c>
      <c r="M35" s="356">
        <f t="shared" ref="M35" si="48">N35/1.2</f>
        <v>5208.5666666666666</v>
      </c>
      <c r="N35" s="536">
        <v>6250.28</v>
      </c>
      <c r="O35" s="356">
        <f t="shared" ref="O35" si="49">P35/1.2</f>
        <v>6408.5666666666666</v>
      </c>
      <c r="P35" s="536">
        <v>7690.28</v>
      </c>
      <c r="Q35" s="537" t="s">
        <v>528</v>
      </c>
      <c r="R35" s="537" t="s">
        <v>528</v>
      </c>
      <c r="S35" s="538" t="s">
        <v>528</v>
      </c>
      <c r="U35" s="319"/>
      <c r="V35" s="319"/>
      <c r="W35" s="319"/>
      <c r="X35" s="319"/>
      <c r="Y35" s="319"/>
    </row>
  </sheetData>
  <autoFilter ref="A1:Z37" xr:uid="{00000000-0009-0000-0000-000000000000}">
    <filterColumn colId="0" showButton="0"/>
    <filterColumn colId="1" showButton="0"/>
    <filterColumn colId="2" showButton="0"/>
    <filterColumn colId="5" showButton="0"/>
    <filterColumn colId="6" showButton="0"/>
    <filterColumn colId="7" showButton="0"/>
    <filterColumn colId="8" showButton="0"/>
    <filterColumn colId="15" showButton="0"/>
    <filterColumn colId="16" showButton="0"/>
    <filterColumn colId="17" showButton="0"/>
  </autoFilter>
  <mergeCells count="12">
    <mergeCell ref="O6:P6"/>
    <mergeCell ref="A1:E1"/>
    <mergeCell ref="F1:J1"/>
    <mergeCell ref="P1:S1"/>
    <mergeCell ref="A2:D2"/>
    <mergeCell ref="F2:S2"/>
    <mergeCell ref="A3:S3"/>
    <mergeCell ref="E6:F6"/>
    <mergeCell ref="G6:H6"/>
    <mergeCell ref="I6:J6"/>
    <mergeCell ref="K6:L6"/>
    <mergeCell ref="M6:N6"/>
  </mergeCells>
  <hyperlinks>
    <hyperlink ref="B7" r:id="rId1" xr:uid="{52E25CD9-6B89-4AA4-B6D5-15351D9B8A77}"/>
    <hyperlink ref="B8" r:id="rId2" xr:uid="{CFB2EB25-A81C-463F-98DC-453E361DAE01}"/>
    <hyperlink ref="B9" r:id="rId3" xr:uid="{614B14E1-3B52-4579-B543-CAA693BD7E30}"/>
    <hyperlink ref="B10" r:id="rId4" xr:uid="{37163D52-B680-4864-BC7C-49E7079E4F1E}"/>
    <hyperlink ref="B12" r:id="rId5" xr:uid="{F4B3F1B4-0C20-42AE-B98E-A8699C056518}"/>
    <hyperlink ref="B13" r:id="rId6" xr:uid="{E8AFF2C1-6F52-42D9-94EA-9134F76E4124}"/>
    <hyperlink ref="B14" r:id="rId7" xr:uid="{07B87573-4EEA-4F18-A2BB-B216337BAE24}"/>
    <hyperlink ref="B15" r:id="rId8" xr:uid="{1C8FC633-6D2F-4E2D-8AFC-E961857C33C7}"/>
    <hyperlink ref="B17" r:id="rId9" xr:uid="{91C33E1D-D011-48E1-AFF9-19834AC33016}"/>
    <hyperlink ref="B18" r:id="rId10" xr:uid="{AC2DDF60-623D-4F2D-9232-FEEA61047BF8}"/>
    <hyperlink ref="B19" r:id="rId11" xr:uid="{123707CC-DDD9-4221-A74E-35E0508F8111}"/>
    <hyperlink ref="B20" r:id="rId12" xr:uid="{BB965E91-6534-493A-8459-F1158A8BCF0D}"/>
    <hyperlink ref="B23" r:id="rId13" xr:uid="{C5260A46-A7FB-4587-90E3-A8823856FB2C}"/>
    <hyperlink ref="B24" r:id="rId14" xr:uid="{1D544543-6DE6-4978-ABC1-F2BE5394D2D9}"/>
    <hyperlink ref="B25" r:id="rId15" xr:uid="{287CB2BD-0AB8-4140-B52E-80C56BA180AF}"/>
    <hyperlink ref="B28" r:id="rId16" xr:uid="{0A69967F-C9D2-4B94-B6BC-CBDB9EF4F016}"/>
    <hyperlink ref="B29" r:id="rId17" xr:uid="{A7001829-B10E-4EFE-ABA8-B0C33316E152}"/>
    <hyperlink ref="B30" r:id="rId18" xr:uid="{B1EB9047-109E-423B-8EF0-F5EC3C0BEAE2}"/>
    <hyperlink ref="B32" r:id="rId19" xr:uid="{3E193377-F4B8-471E-B05A-2B3CDFF7A116}"/>
    <hyperlink ref="B33" r:id="rId20" xr:uid="{420B5720-7B8D-495F-A70D-75DD8080789B}"/>
    <hyperlink ref="B34" r:id="rId21" xr:uid="{56865D19-3BD2-42AB-B160-1276E4EC5477}"/>
    <hyperlink ref="B35" r:id="rId22" xr:uid="{3D799053-FB5B-400D-B5E7-73C9DB1B244A}"/>
    <hyperlink ref="B27" r:id="rId23" xr:uid="{593A1418-2562-4CD1-862C-93131E9D3237}"/>
    <hyperlink ref="B22" r:id="rId24" xr:uid="{D900AD2C-2088-4572-838B-D11561F3E1A9}"/>
  </hyperlinks>
  <pageMargins left="0.17" right="0.18" top="0.38333333333333336" bottom="0.27" header="0.17" footer="0.17"/>
  <pageSetup paperSize="9" scale="46" orientation="landscape" r:id="rId25"/>
  <headerFooter>
    <oddHeader>&amp;CАО «Зиверт рус» 142400, МО, г. НогинскТер. Ногинск-Технопарк, д.12
moscow@quick-mix.com,  www.sievert-rus.ru</oddHeader>
  </headerFooter>
  <drawing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3CB72-91F7-4E75-BEE5-14C8D8654059}">
  <dimension ref="A1:AC18"/>
  <sheetViews>
    <sheetView showGridLines="0" topLeftCell="A4" zoomScale="48" zoomScaleNormal="48" zoomScaleSheetLayoutView="70" zoomScalePageLayoutView="50" workbookViewId="0">
      <selection activeCell="K24" sqref="K24"/>
    </sheetView>
  </sheetViews>
  <sheetFormatPr defaultColWidth="10.44140625" defaultRowHeight="10.199999999999999" x14ac:dyDescent="0.2"/>
  <cols>
    <col min="1" max="1" width="13.5546875" style="320" customWidth="1"/>
    <col min="2" max="2" width="11.21875" style="320" customWidth="1"/>
    <col min="3" max="3" width="36.5546875" style="320" customWidth="1"/>
    <col min="4" max="4" width="13.21875" style="320" customWidth="1"/>
    <col min="5" max="5" width="16.5546875" style="319" customWidth="1"/>
    <col min="6" max="6" width="14.77734375" style="319" customWidth="1"/>
    <col min="7" max="7" width="13.5546875" style="319" customWidth="1"/>
    <col min="8" max="20" width="12.44140625" style="319" customWidth="1"/>
    <col min="21" max="21" width="12.44140625" style="320" customWidth="1"/>
    <col min="22" max="22" width="10.44140625" style="319"/>
    <col min="23" max="16384" width="10.44140625" style="320"/>
  </cols>
  <sheetData>
    <row r="1" spans="1:29" ht="145.5" customHeight="1" x14ac:dyDescent="0.35">
      <c r="A1" s="598" t="s">
        <v>586</v>
      </c>
      <c r="B1" s="599"/>
      <c r="C1" s="599"/>
      <c r="D1" s="599"/>
      <c r="E1" s="599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614" t="s">
        <v>587</v>
      </c>
      <c r="S1" s="614"/>
      <c r="T1" s="614"/>
      <c r="U1" s="614"/>
    </row>
    <row r="2" spans="1:29" ht="24.6" customHeight="1" x14ac:dyDescent="0.2">
      <c r="A2" s="591" t="s">
        <v>902</v>
      </c>
      <c r="B2" s="591"/>
      <c r="C2" s="591"/>
      <c r="D2" s="358"/>
      <c r="E2" s="359"/>
      <c r="F2" s="360"/>
      <c r="G2" s="360"/>
      <c r="H2" s="360"/>
      <c r="I2" s="360"/>
      <c r="J2" s="360"/>
      <c r="K2" s="360"/>
      <c r="L2" s="360"/>
      <c r="M2" s="360"/>
      <c r="O2" s="360"/>
      <c r="Q2" s="361"/>
      <c r="R2" s="361"/>
      <c r="S2" s="615" t="s">
        <v>588</v>
      </c>
      <c r="T2" s="615"/>
      <c r="U2" s="615"/>
    </row>
    <row r="3" spans="1:29" ht="20.399999999999999" x14ac:dyDescent="0.2">
      <c r="A3" s="616" t="s">
        <v>871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</row>
    <row r="5" spans="1:29" ht="82.8" x14ac:dyDescent="0.2">
      <c r="A5" s="362" t="s">
        <v>119</v>
      </c>
      <c r="B5" s="363" t="s">
        <v>0</v>
      </c>
      <c r="C5" s="362" t="s">
        <v>527</v>
      </c>
      <c r="D5" s="362" t="s">
        <v>400</v>
      </c>
      <c r="E5" s="364" t="s">
        <v>872</v>
      </c>
      <c r="F5" s="365" t="s">
        <v>873</v>
      </c>
      <c r="G5" s="364" t="s">
        <v>872</v>
      </c>
      <c r="H5" s="365" t="s">
        <v>873</v>
      </c>
      <c r="I5" s="364" t="s">
        <v>872</v>
      </c>
      <c r="J5" s="365" t="s">
        <v>873</v>
      </c>
      <c r="K5" s="364" t="s">
        <v>872</v>
      </c>
      <c r="L5" s="365" t="s">
        <v>873</v>
      </c>
      <c r="M5" s="364" t="s">
        <v>872</v>
      </c>
      <c r="N5" s="365" t="s">
        <v>873</v>
      </c>
      <c r="O5" s="364" t="s">
        <v>872</v>
      </c>
      <c r="P5" s="365" t="s">
        <v>873</v>
      </c>
      <c r="Q5" s="364" t="s">
        <v>872</v>
      </c>
      <c r="R5" s="365" t="s">
        <v>873</v>
      </c>
      <c r="S5" s="366" t="s">
        <v>872</v>
      </c>
      <c r="T5" s="365" t="s">
        <v>873</v>
      </c>
      <c r="U5" s="539" t="s">
        <v>528</v>
      </c>
    </row>
    <row r="6" spans="1:29" ht="18" x14ac:dyDescent="0.2">
      <c r="A6" s="367"/>
      <c r="B6" s="368"/>
      <c r="C6" s="367"/>
      <c r="D6" s="367"/>
      <c r="E6" s="612" t="s">
        <v>529</v>
      </c>
      <c r="F6" s="613"/>
      <c r="G6" s="604" t="s">
        <v>530</v>
      </c>
      <c r="H6" s="605"/>
      <c r="I6" s="604" t="s">
        <v>531</v>
      </c>
      <c r="J6" s="605"/>
      <c r="K6" s="604" t="s">
        <v>532</v>
      </c>
      <c r="L6" s="605"/>
      <c r="M6" s="604" t="s">
        <v>533</v>
      </c>
      <c r="N6" s="605"/>
      <c r="O6" s="604" t="s">
        <v>534</v>
      </c>
      <c r="P6" s="605"/>
      <c r="Q6" s="604" t="s">
        <v>535</v>
      </c>
      <c r="R6" s="605"/>
      <c r="S6" s="604" t="s">
        <v>536</v>
      </c>
      <c r="T6" s="605"/>
      <c r="U6" s="369" t="s">
        <v>537</v>
      </c>
    </row>
    <row r="7" spans="1:29" ht="16.5" customHeight="1" x14ac:dyDescent="0.4">
      <c r="A7" s="606" t="s">
        <v>589</v>
      </c>
      <c r="B7" s="607"/>
      <c r="C7" s="608"/>
      <c r="D7" s="370"/>
      <c r="E7" s="371"/>
      <c r="F7" s="372"/>
      <c r="G7" s="372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1"/>
    </row>
    <row r="8" spans="1:29" ht="39" customHeight="1" x14ac:dyDescent="0.35">
      <c r="A8" s="373">
        <v>72495</v>
      </c>
      <c r="B8" s="374" t="s">
        <v>590</v>
      </c>
      <c r="C8" s="375" t="s">
        <v>591</v>
      </c>
      <c r="D8" s="376">
        <v>24</v>
      </c>
      <c r="E8" s="377">
        <f>F8/1.2</f>
        <v>5788.5666666666666</v>
      </c>
      <c r="F8" s="542">
        <v>6946.28</v>
      </c>
      <c r="G8" s="378"/>
      <c r="H8" s="379"/>
      <c r="I8" s="378"/>
      <c r="J8" s="379"/>
      <c r="K8" s="378"/>
      <c r="L8" s="379"/>
      <c r="M8" s="378"/>
      <c r="N8" s="379"/>
      <c r="O8" s="378"/>
      <c r="P8" s="379"/>
      <c r="Q8" s="378"/>
      <c r="R8" s="379"/>
      <c r="S8" s="378"/>
      <c r="T8" s="379"/>
      <c r="U8" s="380"/>
      <c r="W8" s="319"/>
      <c r="X8" s="319"/>
      <c r="Y8" s="319"/>
      <c r="Z8" s="319"/>
      <c r="AA8" s="319"/>
      <c r="AB8" s="319"/>
      <c r="AC8" s="319"/>
    </row>
    <row r="9" spans="1:29" ht="39" customHeight="1" x14ac:dyDescent="0.3">
      <c r="A9" s="373">
        <v>72576</v>
      </c>
      <c r="B9" s="374" t="s">
        <v>590</v>
      </c>
      <c r="C9" s="381" t="s">
        <v>592</v>
      </c>
      <c r="D9" s="382">
        <v>24</v>
      </c>
      <c r="E9" s="383"/>
      <c r="F9" s="384"/>
      <c r="G9" s="385">
        <f>H9/1.2</f>
        <v>5994.291666666667</v>
      </c>
      <c r="H9" s="543">
        <v>7193.15</v>
      </c>
      <c r="I9" s="385">
        <f>J9/1.2</f>
        <v>6282.291666666667</v>
      </c>
      <c r="J9" s="543">
        <v>7538.75</v>
      </c>
      <c r="K9" s="385">
        <f>L9/1.2</f>
        <v>6570.2916666666661</v>
      </c>
      <c r="L9" s="543">
        <v>7884.3499999999995</v>
      </c>
      <c r="M9" s="385">
        <f>N9/1.2</f>
        <v>6930.291666666667</v>
      </c>
      <c r="N9" s="543">
        <v>8316.35</v>
      </c>
      <c r="O9" s="385">
        <f>P9/1.2</f>
        <v>7650.2916666666661</v>
      </c>
      <c r="P9" s="543">
        <v>9180.3499999999985</v>
      </c>
      <c r="Q9" s="385">
        <f>R9/1.2</f>
        <v>8370.2916666666661</v>
      </c>
      <c r="R9" s="543">
        <v>10044.349999999999</v>
      </c>
      <c r="S9" s="385">
        <f>T9/1.2</f>
        <v>9090.2916666666661</v>
      </c>
      <c r="T9" s="543">
        <v>10908.349999999999</v>
      </c>
      <c r="U9" s="544" t="s">
        <v>528</v>
      </c>
      <c r="W9" s="319"/>
      <c r="X9" s="319"/>
      <c r="Y9" s="319"/>
      <c r="Z9" s="319"/>
      <c r="AA9" s="319"/>
      <c r="AB9" s="319"/>
      <c r="AC9" s="319"/>
    </row>
    <row r="10" spans="1:29" ht="8.1" customHeight="1" x14ac:dyDescent="0.2">
      <c r="A10" s="386"/>
      <c r="B10" s="345"/>
      <c r="C10" s="346"/>
      <c r="D10" s="347"/>
      <c r="E10" s="348"/>
      <c r="F10" s="349"/>
      <c r="G10" s="348"/>
      <c r="H10" s="349"/>
      <c r="I10" s="347"/>
      <c r="J10" s="508"/>
      <c r="K10" s="509"/>
      <c r="L10" s="508"/>
      <c r="M10" s="509"/>
      <c r="N10" s="508"/>
      <c r="O10" s="509"/>
      <c r="P10" s="508"/>
      <c r="Q10" s="510"/>
      <c r="R10" s="510"/>
      <c r="S10" s="510"/>
      <c r="T10" s="510"/>
      <c r="U10" s="545"/>
      <c r="V10" s="320"/>
    </row>
    <row r="11" spans="1:29" ht="39" customHeight="1" x14ac:dyDescent="0.35">
      <c r="A11" s="373">
        <v>72577</v>
      </c>
      <c r="B11" s="374" t="s">
        <v>593</v>
      </c>
      <c r="C11" s="375" t="s">
        <v>594</v>
      </c>
      <c r="D11" s="376">
        <v>24</v>
      </c>
      <c r="E11" s="377">
        <f>F11/1.2</f>
        <v>6030</v>
      </c>
      <c r="F11" s="542">
        <v>7236</v>
      </c>
      <c r="G11" s="378"/>
      <c r="H11" s="379"/>
      <c r="I11" s="378"/>
      <c r="J11" s="379"/>
      <c r="K11" s="378"/>
      <c r="L11" s="379"/>
      <c r="M11" s="378"/>
      <c r="N11" s="379"/>
      <c r="O11" s="378"/>
      <c r="P11" s="379"/>
      <c r="Q11" s="378"/>
      <c r="R11" s="379"/>
      <c r="S11" s="378"/>
      <c r="T11" s="379"/>
      <c r="U11" s="380"/>
      <c r="W11" s="319"/>
      <c r="X11" s="319"/>
      <c r="Y11" s="319"/>
      <c r="Z11" s="319"/>
      <c r="AA11" s="319"/>
      <c r="AB11" s="319"/>
      <c r="AC11" s="319"/>
    </row>
    <row r="12" spans="1:29" ht="39" customHeight="1" x14ac:dyDescent="0.3">
      <c r="A12" s="373">
        <v>72578</v>
      </c>
      <c r="B12" s="374" t="s">
        <v>593</v>
      </c>
      <c r="C12" s="381" t="s">
        <v>595</v>
      </c>
      <c r="D12" s="382">
        <v>24</v>
      </c>
      <c r="E12" s="383"/>
      <c r="F12" s="384"/>
      <c r="G12" s="385">
        <f>H12/1.2</f>
        <v>6235.7083333333339</v>
      </c>
      <c r="H12" s="543">
        <v>7482.85</v>
      </c>
      <c r="I12" s="385">
        <f>J12/1.2</f>
        <v>6523.7083333333339</v>
      </c>
      <c r="J12" s="543">
        <v>7828.4500000000007</v>
      </c>
      <c r="K12" s="385">
        <f>L12/1.2</f>
        <v>6811.7083333333339</v>
      </c>
      <c r="L12" s="543">
        <v>8174.05</v>
      </c>
      <c r="M12" s="385">
        <f>N12/1.2</f>
        <v>7171.7083333333348</v>
      </c>
      <c r="N12" s="543">
        <v>8606.0500000000011</v>
      </c>
      <c r="O12" s="385">
        <f>P12/1.2</f>
        <v>7891.708333333333</v>
      </c>
      <c r="P12" s="543">
        <v>9470.0499999999993</v>
      </c>
      <c r="Q12" s="385">
        <f>R12/1.2</f>
        <v>8611.7083333333339</v>
      </c>
      <c r="R12" s="543">
        <v>10334.049999999999</v>
      </c>
      <c r="S12" s="385">
        <f>T12/1.2</f>
        <v>9331.7083333333339</v>
      </c>
      <c r="T12" s="543">
        <v>11198.05</v>
      </c>
      <c r="U12" s="544" t="s">
        <v>528</v>
      </c>
      <c r="W12" s="319"/>
      <c r="X12" s="319"/>
      <c r="Y12" s="319"/>
      <c r="Z12" s="319"/>
      <c r="AA12" s="319"/>
      <c r="AB12" s="319"/>
      <c r="AC12" s="319"/>
    </row>
    <row r="13" spans="1:29" ht="25.5" customHeight="1" x14ac:dyDescent="0.4">
      <c r="A13" s="609" t="s">
        <v>596</v>
      </c>
      <c r="B13" s="610"/>
      <c r="C13" s="611"/>
      <c r="D13" s="387"/>
      <c r="E13" s="388"/>
      <c r="F13" s="389"/>
      <c r="G13" s="390"/>
      <c r="H13" s="546"/>
      <c r="I13" s="547"/>
      <c r="J13" s="546"/>
      <c r="K13" s="547"/>
      <c r="L13" s="546"/>
      <c r="M13" s="547"/>
      <c r="N13" s="546"/>
      <c r="O13" s="547"/>
      <c r="P13" s="546"/>
      <c r="Q13" s="547"/>
      <c r="R13" s="546"/>
      <c r="S13" s="547"/>
      <c r="T13" s="546"/>
      <c r="U13" s="548"/>
    </row>
    <row r="14" spans="1:29" ht="39" customHeight="1" x14ac:dyDescent="0.35">
      <c r="A14" s="391">
        <v>72747</v>
      </c>
      <c r="B14" s="374" t="s">
        <v>597</v>
      </c>
      <c r="C14" s="392" t="s">
        <v>598</v>
      </c>
      <c r="D14" s="393">
        <v>24</v>
      </c>
      <c r="E14" s="377">
        <f>F14/1.2</f>
        <v>3364.291666666667</v>
      </c>
      <c r="F14" s="542">
        <v>4037.15</v>
      </c>
      <c r="G14" s="378"/>
      <c r="H14" s="379"/>
      <c r="I14" s="378"/>
      <c r="J14" s="379"/>
      <c r="K14" s="378"/>
      <c r="L14" s="379"/>
      <c r="M14" s="378"/>
      <c r="N14" s="379"/>
      <c r="O14" s="378"/>
      <c r="P14" s="379"/>
      <c r="Q14" s="378"/>
      <c r="R14" s="379"/>
      <c r="S14" s="378"/>
      <c r="T14" s="379"/>
      <c r="U14" s="380"/>
      <c r="W14" s="319"/>
      <c r="X14" s="319"/>
      <c r="Y14" s="319"/>
      <c r="Z14" s="319"/>
      <c r="AA14" s="319"/>
      <c r="AB14" s="319"/>
      <c r="AC14" s="319"/>
    </row>
    <row r="15" spans="1:29" ht="8.1" customHeight="1" x14ac:dyDescent="0.2">
      <c r="A15" s="386"/>
      <c r="B15" s="345"/>
      <c r="C15" s="346"/>
      <c r="D15" s="347"/>
      <c r="E15" s="348"/>
      <c r="F15" s="349"/>
      <c r="G15" s="348"/>
      <c r="H15" s="349"/>
      <c r="I15" s="347"/>
      <c r="J15" s="508"/>
      <c r="K15" s="509"/>
      <c r="L15" s="508"/>
      <c r="M15" s="509"/>
      <c r="N15" s="508"/>
      <c r="O15" s="509"/>
      <c r="P15" s="508"/>
      <c r="Q15" s="510"/>
      <c r="R15" s="510"/>
      <c r="S15" s="510"/>
      <c r="T15" s="510"/>
      <c r="U15" s="545"/>
      <c r="V15" s="320"/>
    </row>
    <row r="16" spans="1:29" ht="39" customHeight="1" x14ac:dyDescent="0.35">
      <c r="A16" s="391">
        <v>72739</v>
      </c>
      <c r="B16" s="374" t="s">
        <v>599</v>
      </c>
      <c r="C16" s="392" t="s">
        <v>600</v>
      </c>
      <c r="D16" s="393">
        <v>24</v>
      </c>
      <c r="E16" s="377">
        <f>F16/1.2</f>
        <v>2788.5666666666671</v>
      </c>
      <c r="F16" s="542">
        <v>3346.28</v>
      </c>
      <c r="G16" s="378"/>
      <c r="H16" s="379"/>
      <c r="I16" s="378"/>
      <c r="J16" s="379"/>
      <c r="K16" s="378"/>
      <c r="L16" s="379"/>
      <c r="M16" s="378"/>
      <c r="N16" s="379"/>
      <c r="O16" s="378"/>
      <c r="P16" s="379"/>
      <c r="Q16" s="378"/>
      <c r="R16" s="379"/>
      <c r="S16" s="378"/>
      <c r="T16" s="379"/>
      <c r="U16" s="380"/>
      <c r="W16" s="319"/>
      <c r="X16" s="319"/>
      <c r="Y16" s="319"/>
      <c r="Z16" s="319"/>
      <c r="AA16" s="319"/>
      <c r="AB16" s="319"/>
      <c r="AC16" s="319"/>
    </row>
    <row r="17" spans="1:29" ht="39" customHeight="1" x14ac:dyDescent="0.35">
      <c r="A17" s="391">
        <v>72736</v>
      </c>
      <c r="B17" s="374" t="s">
        <v>599</v>
      </c>
      <c r="C17" s="394" t="s">
        <v>601</v>
      </c>
      <c r="D17" s="395">
        <v>24</v>
      </c>
      <c r="E17" s="383"/>
      <c r="F17" s="384"/>
      <c r="G17" s="385">
        <v>2994.291666666667</v>
      </c>
      <c r="H17" s="543">
        <v>3593.15</v>
      </c>
      <c r="I17" s="385">
        <f>J17/1.2</f>
        <v>3282.291666666667</v>
      </c>
      <c r="J17" s="543">
        <v>3938.75</v>
      </c>
      <c r="K17" s="385">
        <f>L17/1.2</f>
        <v>3570.291666666667</v>
      </c>
      <c r="L17" s="543">
        <v>4284.3500000000004</v>
      </c>
      <c r="M17" s="544" t="s">
        <v>528</v>
      </c>
      <c r="N17" s="544" t="s">
        <v>528</v>
      </c>
      <c r="O17" s="544" t="s">
        <v>528</v>
      </c>
      <c r="P17" s="544" t="s">
        <v>528</v>
      </c>
      <c r="Q17" s="544" t="s">
        <v>528</v>
      </c>
      <c r="R17" s="544" t="s">
        <v>528</v>
      </c>
      <c r="S17" s="544" t="s">
        <v>528</v>
      </c>
      <c r="T17" s="544" t="s">
        <v>528</v>
      </c>
      <c r="U17" s="544" t="s">
        <v>528</v>
      </c>
      <c r="W17" s="319"/>
      <c r="X17" s="319"/>
      <c r="Y17" s="319"/>
      <c r="Z17" s="319"/>
      <c r="AA17" s="319"/>
      <c r="AB17" s="319"/>
      <c r="AC17" s="319"/>
    </row>
    <row r="18" spans="1:29" ht="8.1" customHeight="1" x14ac:dyDescent="0.2">
      <c r="A18" s="386"/>
      <c r="B18" s="345"/>
      <c r="C18" s="346"/>
      <c r="D18" s="347"/>
      <c r="E18" s="348"/>
      <c r="F18" s="349"/>
      <c r="G18" s="348"/>
      <c r="H18" s="349"/>
      <c r="I18" s="347"/>
      <c r="J18" s="508"/>
      <c r="K18" s="509"/>
      <c r="L18" s="508"/>
      <c r="M18" s="509"/>
      <c r="N18" s="508"/>
      <c r="O18" s="509"/>
      <c r="P18" s="508"/>
      <c r="Q18" s="510"/>
      <c r="R18" s="510"/>
      <c r="S18" s="510"/>
      <c r="T18" s="510"/>
      <c r="U18" s="510"/>
      <c r="V18" s="320"/>
    </row>
  </sheetData>
  <autoFilter ref="A1:AC18" xr:uid="{00000000-0009-0000-0000-000001000000}">
    <filterColumn colId="0" showButton="0"/>
    <filterColumn colId="1" showButton="0"/>
    <filterColumn colId="2" showButton="0"/>
    <filterColumn colId="3" showButton="0"/>
    <filterColumn colId="17" showButton="0"/>
    <filterColumn colId="18" showButton="0"/>
    <filterColumn colId="19" showButton="0"/>
  </autoFilter>
  <mergeCells count="15">
    <mergeCell ref="A1:E1"/>
    <mergeCell ref="R1:U1"/>
    <mergeCell ref="A2:C2"/>
    <mergeCell ref="S2:U2"/>
    <mergeCell ref="A3:U3"/>
    <mergeCell ref="O6:P6"/>
    <mergeCell ref="Q6:R6"/>
    <mergeCell ref="S6:T6"/>
    <mergeCell ref="A7:C7"/>
    <mergeCell ref="A13:C13"/>
    <mergeCell ref="E6:F6"/>
    <mergeCell ref="G6:H6"/>
    <mergeCell ref="I6:J6"/>
    <mergeCell ref="K6:L6"/>
    <mergeCell ref="M6:N6"/>
  </mergeCells>
  <hyperlinks>
    <hyperlink ref="B8" r:id="rId1" xr:uid="{E3D7BAE5-6D53-4C08-84AB-2F3144D27DEA}"/>
    <hyperlink ref="B9" r:id="rId2" xr:uid="{279882E6-25F0-44AC-A2D4-66A8689368EC}"/>
    <hyperlink ref="B11" r:id="rId3" xr:uid="{B9D4C68F-EE65-46B7-A0A5-1FD7649BD7F3}"/>
    <hyperlink ref="B12" r:id="rId4" xr:uid="{32D1DC5F-1EDB-40E5-924D-DD4415F54ECB}"/>
    <hyperlink ref="B14" r:id="rId5" xr:uid="{84C746C7-4EBE-4419-8A6E-A9F516225701}"/>
    <hyperlink ref="B16" r:id="rId6" xr:uid="{6EB876E4-0CE7-4E95-AE73-3BF80F87A830}"/>
    <hyperlink ref="B17" r:id="rId7" xr:uid="{5495A0C7-7D7C-4F0A-85F6-985AF2B55E4E}"/>
  </hyperlinks>
  <pageMargins left="0.25" right="0.12" top="0.57870370370370372" bottom="0.14000000000000001" header="0.12" footer="0.13"/>
  <pageSetup paperSize="9" scale="50" orientation="landscape" r:id="rId8"/>
  <headerFooter>
    <oddHeader>&amp;CАО «Зиверт рус» 142400, МО, г. Ногинск Тер. Ногинск-Технопарк, д.12
moscow@quick-mix.com,  www.sievert-rus.ru</oddHeader>
  </headerFooter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82BAD-4F68-44C3-83EF-A68F4A328DC0}">
  <sheetPr>
    <pageSetUpPr fitToPage="1"/>
  </sheetPr>
  <dimension ref="A1:L158"/>
  <sheetViews>
    <sheetView showGridLines="0" showOutlineSymbols="0" zoomScale="70" zoomScaleNormal="70" zoomScaleSheetLayoutView="70" zoomScalePageLayoutView="42" workbookViewId="0">
      <selection activeCell="I5" sqref="I5"/>
    </sheetView>
  </sheetViews>
  <sheetFormatPr defaultColWidth="7.77734375" defaultRowHeight="15.6" outlineLevelCol="3" x14ac:dyDescent="0.3"/>
  <cols>
    <col min="1" max="1" width="3.44140625" style="1" customWidth="1"/>
    <col min="2" max="2" width="8.44140625" style="1" customWidth="1"/>
    <col min="3" max="3" width="10.21875" style="1" customWidth="1"/>
    <col min="4" max="4" width="7.21875" style="1" bestFit="1" customWidth="1"/>
    <col min="5" max="5" width="9.21875" style="81" bestFit="1" customWidth="1"/>
    <col min="6" max="6" width="51" style="13" bestFit="1" customWidth="1"/>
    <col min="7" max="7" width="63" style="80" customWidth="1" outlineLevel="3"/>
    <col min="8" max="8" width="6.77734375" style="16" bestFit="1" customWidth="1"/>
    <col min="9" max="9" width="10.44140625" style="2" customWidth="1"/>
    <col min="10" max="10" width="11.21875" style="2" bestFit="1" customWidth="1"/>
    <col min="11" max="11" width="9.44140625" style="477" bestFit="1" customWidth="1"/>
    <col min="12" max="12" width="24.44140625" style="2" bestFit="1" customWidth="1"/>
    <col min="13" max="16384" width="7.77734375" style="1"/>
  </cols>
  <sheetData>
    <row r="1" spans="2:12" customFormat="1" ht="65.25" customHeight="1" x14ac:dyDescent="0.25">
      <c r="B1" s="160"/>
      <c r="C1" s="160"/>
      <c r="D1" s="160"/>
      <c r="E1" s="398"/>
      <c r="F1" s="78"/>
      <c r="G1" s="98"/>
      <c r="H1" s="254"/>
      <c r="I1" s="399"/>
      <c r="J1" s="399"/>
      <c r="K1" s="160"/>
      <c r="L1" s="160"/>
    </row>
    <row r="2" spans="2:12" customFormat="1" ht="23.55" customHeight="1" x14ac:dyDescent="0.35">
      <c r="B2" s="400" t="s">
        <v>602</v>
      </c>
      <c r="C2" s="170"/>
      <c r="D2" s="170"/>
      <c r="E2" s="81"/>
      <c r="F2" s="13"/>
      <c r="G2" s="401" t="s">
        <v>334</v>
      </c>
      <c r="H2" s="402"/>
      <c r="I2" s="403"/>
      <c r="J2" s="403"/>
      <c r="K2" s="404"/>
      <c r="L2" s="6" t="s">
        <v>899</v>
      </c>
    </row>
    <row r="3" spans="2:12" s="405" customFormat="1" ht="7.95" customHeight="1" thickBot="1" x14ac:dyDescent="0.3"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7"/>
    </row>
    <row r="4" spans="2:12" s="14" customFormat="1" ht="87.6" customHeight="1" thickBot="1" x14ac:dyDescent="0.3">
      <c r="B4" s="408" t="s">
        <v>272</v>
      </c>
      <c r="C4" s="409" t="s">
        <v>273</v>
      </c>
      <c r="D4" s="410" t="s">
        <v>274</v>
      </c>
      <c r="E4" s="411" t="s">
        <v>119</v>
      </c>
      <c r="F4" s="412" t="s">
        <v>0</v>
      </c>
      <c r="G4" s="412" t="s">
        <v>1</v>
      </c>
      <c r="H4" s="413" t="s">
        <v>400</v>
      </c>
      <c r="I4" s="413" t="s">
        <v>320</v>
      </c>
      <c r="J4" s="413" t="s">
        <v>321</v>
      </c>
      <c r="K4" s="413" t="s">
        <v>322</v>
      </c>
      <c r="L4" s="414" t="s">
        <v>603</v>
      </c>
    </row>
    <row r="5" spans="2:12" s="415" customFormat="1" ht="20.100000000000001" customHeight="1" thickBot="1" x14ac:dyDescent="0.45">
      <c r="B5" s="416" t="s">
        <v>604</v>
      </c>
      <c r="C5" s="417"/>
      <c r="D5" s="417"/>
      <c r="E5" s="418"/>
      <c r="F5" s="419"/>
      <c r="G5" s="419"/>
      <c r="H5" s="420"/>
      <c r="I5" s="420"/>
      <c r="J5" s="420"/>
      <c r="K5" s="419"/>
      <c r="L5" s="421"/>
    </row>
    <row r="6" spans="2:12" ht="21" customHeight="1" thickBot="1" x14ac:dyDescent="0.3">
      <c r="B6" s="422" t="s">
        <v>605</v>
      </c>
      <c r="C6" s="423"/>
      <c r="D6" s="424"/>
      <c r="E6" s="424"/>
      <c r="F6" s="424"/>
      <c r="G6" s="424"/>
      <c r="H6" s="424"/>
      <c r="I6" s="424"/>
      <c r="J6" s="424"/>
      <c r="K6" s="424"/>
      <c r="L6" s="425"/>
    </row>
    <row r="7" spans="2:12" ht="31.2" x14ac:dyDescent="0.3">
      <c r="B7" s="426" t="s">
        <v>333</v>
      </c>
      <c r="C7" s="427" t="s">
        <v>279</v>
      </c>
      <c r="D7" s="428"/>
      <c r="E7" s="429">
        <v>40111</v>
      </c>
      <c r="F7" s="430" t="s">
        <v>606</v>
      </c>
      <c r="G7" s="430" t="s">
        <v>607</v>
      </c>
      <c r="H7" s="431">
        <v>5</v>
      </c>
      <c r="I7" s="432" t="s">
        <v>325</v>
      </c>
      <c r="J7" s="433">
        <v>120</v>
      </c>
      <c r="K7" s="433" t="s">
        <v>330</v>
      </c>
      <c r="L7" s="434">
        <v>3114.4320000000002</v>
      </c>
    </row>
    <row r="8" spans="2:12" ht="31.2" x14ac:dyDescent="0.3">
      <c r="B8" s="435" t="s">
        <v>333</v>
      </c>
      <c r="C8" s="436" t="s">
        <v>279</v>
      </c>
      <c r="D8" s="437"/>
      <c r="E8" s="438">
        <v>40110</v>
      </c>
      <c r="F8" s="439" t="s">
        <v>606</v>
      </c>
      <c r="G8" s="439" t="s">
        <v>607</v>
      </c>
      <c r="H8" s="440">
        <v>20</v>
      </c>
      <c r="I8" s="441" t="s">
        <v>325</v>
      </c>
      <c r="J8" s="442">
        <v>24</v>
      </c>
      <c r="K8" s="442" t="s">
        <v>330</v>
      </c>
      <c r="L8" s="443">
        <v>9594.9720000000016</v>
      </c>
    </row>
    <row r="9" spans="2:12" ht="31.2" x14ac:dyDescent="0.3">
      <c r="B9" s="435" t="s">
        <v>333</v>
      </c>
      <c r="C9" s="436" t="s">
        <v>279</v>
      </c>
      <c r="D9" s="437"/>
      <c r="E9" s="438">
        <v>40237</v>
      </c>
      <c r="F9" s="439" t="s">
        <v>608</v>
      </c>
      <c r="G9" s="439" t="s">
        <v>609</v>
      </c>
      <c r="H9" s="440">
        <v>20</v>
      </c>
      <c r="I9" s="441" t="s">
        <v>325</v>
      </c>
      <c r="J9" s="442">
        <v>24</v>
      </c>
      <c r="K9" s="442" t="s">
        <v>330</v>
      </c>
      <c r="L9" s="443">
        <v>9349.9560000000001</v>
      </c>
    </row>
    <row r="10" spans="2:12" ht="31.2" x14ac:dyDescent="0.3">
      <c r="B10" s="435" t="s">
        <v>333</v>
      </c>
      <c r="C10" s="436" t="s">
        <v>279</v>
      </c>
      <c r="D10" s="437"/>
      <c r="E10" s="438">
        <v>40539</v>
      </c>
      <c r="F10" s="439" t="s">
        <v>610</v>
      </c>
      <c r="G10" s="439" t="s">
        <v>611</v>
      </c>
      <c r="H10" s="440">
        <v>26</v>
      </c>
      <c r="I10" s="441" t="s">
        <v>331</v>
      </c>
      <c r="J10" s="442">
        <v>18</v>
      </c>
      <c r="K10" s="442" t="s">
        <v>330</v>
      </c>
      <c r="L10" s="443">
        <v>23526.935999999998</v>
      </c>
    </row>
    <row r="11" spans="2:12" ht="31.2" x14ac:dyDescent="0.3">
      <c r="B11" s="435" t="s">
        <v>333</v>
      </c>
      <c r="C11" s="436" t="s">
        <v>279</v>
      </c>
      <c r="D11" s="437"/>
      <c r="E11" s="438">
        <v>40338</v>
      </c>
      <c r="F11" s="439" t="s">
        <v>612</v>
      </c>
      <c r="G11" s="439" t="s">
        <v>613</v>
      </c>
      <c r="H11" s="440">
        <v>25</v>
      </c>
      <c r="I11" s="441" t="s">
        <v>331</v>
      </c>
      <c r="J11" s="442">
        <v>18</v>
      </c>
      <c r="K11" s="442" t="s">
        <v>330</v>
      </c>
      <c r="L11" s="443">
        <v>18112.967999999997</v>
      </c>
    </row>
    <row r="12" spans="2:12" ht="31.2" x14ac:dyDescent="0.3">
      <c r="B12" s="435" t="s">
        <v>333</v>
      </c>
      <c r="C12" s="436" t="s">
        <v>279</v>
      </c>
      <c r="D12" s="437"/>
      <c r="E12" s="438">
        <v>40160</v>
      </c>
      <c r="F12" s="439" t="s">
        <v>614</v>
      </c>
      <c r="G12" s="439" t="s">
        <v>615</v>
      </c>
      <c r="H12" s="440">
        <v>30</v>
      </c>
      <c r="I12" s="441" t="s">
        <v>331</v>
      </c>
      <c r="J12" s="442">
        <v>18</v>
      </c>
      <c r="K12" s="442" t="s">
        <v>330</v>
      </c>
      <c r="L12" s="443">
        <v>11867.364000000001</v>
      </c>
    </row>
    <row r="13" spans="2:12" ht="31.2" x14ac:dyDescent="0.3">
      <c r="B13" s="435" t="s">
        <v>333</v>
      </c>
      <c r="C13" s="436" t="s">
        <v>279</v>
      </c>
      <c r="D13" s="437"/>
      <c r="E13" s="438">
        <v>40113</v>
      </c>
      <c r="F13" s="439" t="s">
        <v>616</v>
      </c>
      <c r="G13" s="439" t="s">
        <v>617</v>
      </c>
      <c r="H13" s="440">
        <v>30</v>
      </c>
      <c r="I13" s="441" t="s">
        <v>423</v>
      </c>
      <c r="J13" s="442">
        <v>17</v>
      </c>
      <c r="K13" s="442" t="s">
        <v>330</v>
      </c>
      <c r="L13" s="443">
        <v>12215.736000000001</v>
      </c>
    </row>
    <row r="14" spans="2:12" ht="31.8" thickBot="1" x14ac:dyDescent="0.35">
      <c r="B14" s="444" t="s">
        <v>333</v>
      </c>
      <c r="C14" s="445" t="s">
        <v>279</v>
      </c>
      <c r="D14" s="446"/>
      <c r="E14" s="447">
        <v>40567</v>
      </c>
      <c r="F14" s="448" t="s">
        <v>618</v>
      </c>
      <c r="G14" s="448" t="s">
        <v>619</v>
      </c>
      <c r="H14" s="449">
        <v>7.5</v>
      </c>
      <c r="I14" s="450" t="s">
        <v>331</v>
      </c>
      <c r="J14" s="451">
        <v>72</v>
      </c>
      <c r="K14" s="451" t="s">
        <v>330</v>
      </c>
      <c r="L14" s="452">
        <v>12420.648000000001</v>
      </c>
    </row>
    <row r="15" spans="2:12" ht="18.75" customHeight="1" thickBot="1" x14ac:dyDescent="0.3">
      <c r="B15" s="422" t="s">
        <v>620</v>
      </c>
      <c r="C15" s="423"/>
      <c r="D15" s="423"/>
      <c r="E15" s="423"/>
      <c r="F15" s="423"/>
      <c r="G15" s="423"/>
      <c r="H15" s="423"/>
      <c r="I15" s="423"/>
      <c r="J15" s="423"/>
      <c r="K15" s="423"/>
      <c r="L15" s="425"/>
    </row>
    <row r="16" spans="2:12" ht="31.2" x14ac:dyDescent="0.3">
      <c r="B16" s="426" t="s">
        <v>333</v>
      </c>
      <c r="C16" s="427" t="s">
        <v>279</v>
      </c>
      <c r="D16" s="428"/>
      <c r="E16" s="429">
        <v>40117</v>
      </c>
      <c r="F16" s="430" t="s">
        <v>621</v>
      </c>
      <c r="G16" s="430" t="s">
        <v>622</v>
      </c>
      <c r="H16" s="431">
        <v>12</v>
      </c>
      <c r="I16" s="432" t="s">
        <v>325</v>
      </c>
      <c r="J16" s="433">
        <v>40</v>
      </c>
      <c r="K16" s="433" t="s">
        <v>330</v>
      </c>
      <c r="L16" s="434">
        <v>5728.6799999999994</v>
      </c>
    </row>
    <row r="17" spans="2:12" ht="21" x14ac:dyDescent="0.3">
      <c r="B17" s="435" t="s">
        <v>333</v>
      </c>
      <c r="C17" s="436" t="s">
        <v>279</v>
      </c>
      <c r="D17" s="437"/>
      <c r="E17" s="438">
        <v>40227</v>
      </c>
      <c r="F17" s="439" t="s">
        <v>621</v>
      </c>
      <c r="G17" s="439" t="s">
        <v>183</v>
      </c>
      <c r="H17" s="440">
        <v>23</v>
      </c>
      <c r="I17" s="441" t="s">
        <v>325</v>
      </c>
      <c r="J17" s="442">
        <v>24</v>
      </c>
      <c r="K17" s="442" t="s">
        <v>330</v>
      </c>
      <c r="L17" s="443">
        <v>10454.148000000001</v>
      </c>
    </row>
    <row r="18" spans="2:12" ht="31.2" x14ac:dyDescent="0.3">
      <c r="B18" s="435" t="s">
        <v>333</v>
      </c>
      <c r="C18" s="436" t="s">
        <v>279</v>
      </c>
      <c r="D18" s="437"/>
      <c r="E18" s="438">
        <v>40119</v>
      </c>
      <c r="F18" s="439" t="s">
        <v>623</v>
      </c>
      <c r="G18" s="439" t="s">
        <v>624</v>
      </c>
      <c r="H18" s="440">
        <v>5</v>
      </c>
      <c r="I18" s="441" t="s">
        <v>331</v>
      </c>
      <c r="J18" s="442">
        <v>72</v>
      </c>
      <c r="K18" s="442" t="s">
        <v>330</v>
      </c>
      <c r="L18" s="443">
        <v>28949.004000000001</v>
      </c>
    </row>
    <row r="19" spans="2:12" ht="31.2" x14ac:dyDescent="0.3">
      <c r="B19" s="435" t="s">
        <v>333</v>
      </c>
      <c r="C19" s="436" t="s">
        <v>279</v>
      </c>
      <c r="D19" s="437"/>
      <c r="E19" s="438">
        <v>40118</v>
      </c>
      <c r="F19" s="439" t="s">
        <v>623</v>
      </c>
      <c r="G19" s="439" t="s">
        <v>624</v>
      </c>
      <c r="H19" s="440">
        <v>20</v>
      </c>
      <c r="I19" s="441" t="s">
        <v>325</v>
      </c>
      <c r="J19" s="442">
        <v>24</v>
      </c>
      <c r="K19" s="442" t="s">
        <v>330</v>
      </c>
      <c r="L19" s="443">
        <v>108213.11999999998</v>
      </c>
    </row>
    <row r="20" spans="2:12" ht="46.8" x14ac:dyDescent="0.3">
      <c r="B20" s="435" t="s">
        <v>333</v>
      </c>
      <c r="C20" s="436" t="s">
        <v>279</v>
      </c>
      <c r="D20" s="437"/>
      <c r="E20" s="438">
        <v>40277</v>
      </c>
      <c r="F20" s="439" t="s">
        <v>625</v>
      </c>
      <c r="G20" s="439" t="s">
        <v>626</v>
      </c>
      <c r="H20" s="440">
        <v>20</v>
      </c>
      <c r="I20" s="441" t="s">
        <v>325</v>
      </c>
      <c r="J20" s="442">
        <v>24</v>
      </c>
      <c r="K20" s="442" t="s">
        <v>330</v>
      </c>
      <c r="L20" s="443">
        <v>134254.79999999999</v>
      </c>
    </row>
    <row r="21" spans="2:12" ht="31.2" x14ac:dyDescent="0.3">
      <c r="B21" s="435" t="s">
        <v>333</v>
      </c>
      <c r="C21" s="436" t="s">
        <v>279</v>
      </c>
      <c r="D21" s="437"/>
      <c r="E21" s="438">
        <v>40449</v>
      </c>
      <c r="F21" s="439" t="s">
        <v>627</v>
      </c>
      <c r="G21" s="439" t="s">
        <v>628</v>
      </c>
      <c r="H21" s="440">
        <v>5</v>
      </c>
      <c r="I21" s="441" t="s">
        <v>331</v>
      </c>
      <c r="J21" s="442">
        <v>80</v>
      </c>
      <c r="K21" s="442" t="s">
        <v>330</v>
      </c>
      <c r="L21" s="443">
        <v>21437.208000000002</v>
      </c>
    </row>
    <row r="22" spans="2:12" ht="31.2" x14ac:dyDescent="0.3">
      <c r="B22" s="435" t="s">
        <v>333</v>
      </c>
      <c r="C22" s="436" t="s">
        <v>279</v>
      </c>
      <c r="D22" s="437"/>
      <c r="E22" s="438">
        <v>40397</v>
      </c>
      <c r="F22" s="439" t="s">
        <v>627</v>
      </c>
      <c r="G22" s="439" t="s">
        <v>629</v>
      </c>
      <c r="H22" s="440">
        <v>0.6</v>
      </c>
      <c r="I22" s="441" t="s">
        <v>630</v>
      </c>
      <c r="J22" s="442">
        <v>840</v>
      </c>
      <c r="K22" s="442" t="s">
        <v>330</v>
      </c>
      <c r="L22" s="443">
        <v>3223.2239999999997</v>
      </c>
    </row>
    <row r="23" spans="2:12" ht="31.2" x14ac:dyDescent="0.3">
      <c r="B23" s="435" t="s">
        <v>333</v>
      </c>
      <c r="C23" s="436" t="s">
        <v>279</v>
      </c>
      <c r="D23" s="437"/>
      <c r="E23" s="438">
        <v>40870</v>
      </c>
      <c r="F23" s="439" t="s">
        <v>631</v>
      </c>
      <c r="G23" s="439" t="s">
        <v>632</v>
      </c>
      <c r="H23" s="440">
        <v>10</v>
      </c>
      <c r="I23" s="441" t="s">
        <v>323</v>
      </c>
      <c r="J23" s="442">
        <v>5</v>
      </c>
      <c r="K23" s="442" t="s">
        <v>330</v>
      </c>
      <c r="L23" s="443">
        <v>5165.3879999999999</v>
      </c>
    </row>
    <row r="24" spans="2:12" ht="21" x14ac:dyDescent="0.3">
      <c r="B24" s="435" t="s">
        <v>333</v>
      </c>
      <c r="C24" s="436" t="s">
        <v>279</v>
      </c>
      <c r="D24" s="437"/>
      <c r="E24" s="438">
        <v>40280</v>
      </c>
      <c r="F24" s="439" t="s">
        <v>633</v>
      </c>
      <c r="G24" s="439" t="s">
        <v>634</v>
      </c>
      <c r="H24" s="440">
        <v>2</v>
      </c>
      <c r="I24" s="441" t="s">
        <v>331</v>
      </c>
      <c r="J24" s="442">
        <v>80</v>
      </c>
      <c r="K24" s="442" t="s">
        <v>330</v>
      </c>
      <c r="L24" s="443">
        <v>6965.3879999999999</v>
      </c>
    </row>
    <row r="25" spans="2:12" ht="31.2" x14ac:dyDescent="0.3">
      <c r="B25" s="435" t="s">
        <v>333</v>
      </c>
      <c r="C25" s="436" t="s">
        <v>279</v>
      </c>
      <c r="D25" s="437"/>
      <c r="E25" s="438">
        <v>40394</v>
      </c>
      <c r="F25" s="439" t="s">
        <v>635</v>
      </c>
      <c r="G25" s="439" t="s">
        <v>636</v>
      </c>
      <c r="H25" s="440">
        <v>1</v>
      </c>
      <c r="I25" s="441" t="s">
        <v>637</v>
      </c>
      <c r="J25" s="442">
        <v>11</v>
      </c>
      <c r="K25" s="442" t="s">
        <v>330</v>
      </c>
      <c r="L25" s="443">
        <v>2870.748</v>
      </c>
    </row>
    <row r="26" spans="2:12" ht="31.2" x14ac:dyDescent="0.3">
      <c r="B26" s="435" t="s">
        <v>333</v>
      </c>
      <c r="C26" s="436" t="s">
        <v>279</v>
      </c>
      <c r="D26" s="437"/>
      <c r="E26" s="438">
        <v>40303</v>
      </c>
      <c r="F26" s="439" t="s">
        <v>638</v>
      </c>
      <c r="G26" s="439" t="s">
        <v>639</v>
      </c>
      <c r="H26" s="440">
        <v>20</v>
      </c>
      <c r="I26" s="441" t="s">
        <v>423</v>
      </c>
      <c r="J26" s="442">
        <v>40</v>
      </c>
      <c r="K26" s="442" t="s">
        <v>330</v>
      </c>
      <c r="L26" s="443">
        <v>9431.5320000000011</v>
      </c>
    </row>
    <row r="27" spans="2:12" ht="31.2" x14ac:dyDescent="0.3">
      <c r="B27" s="435" t="s">
        <v>333</v>
      </c>
      <c r="C27" s="436" t="s">
        <v>279</v>
      </c>
      <c r="D27" s="437"/>
      <c r="E27" s="438">
        <v>40803</v>
      </c>
      <c r="F27" s="439" t="s">
        <v>640</v>
      </c>
      <c r="G27" s="439" t="s">
        <v>641</v>
      </c>
      <c r="H27" s="440">
        <v>25</v>
      </c>
      <c r="I27" s="441" t="s">
        <v>331</v>
      </c>
      <c r="J27" s="442">
        <v>18</v>
      </c>
      <c r="K27" s="442" t="s">
        <v>330</v>
      </c>
      <c r="L27" s="443">
        <v>18761.652000000002</v>
      </c>
    </row>
    <row r="28" spans="2:12" s="455" customFormat="1" ht="31.2" x14ac:dyDescent="0.3">
      <c r="B28" s="435" t="s">
        <v>333</v>
      </c>
      <c r="C28" s="436" t="s">
        <v>279</v>
      </c>
      <c r="D28" s="437"/>
      <c r="E28" s="453">
        <v>40330</v>
      </c>
      <c r="F28" s="439" t="s">
        <v>642</v>
      </c>
      <c r="G28" s="439" t="s">
        <v>643</v>
      </c>
      <c r="H28" s="440">
        <v>5</v>
      </c>
      <c r="I28" s="441" t="s">
        <v>331</v>
      </c>
      <c r="J28" s="442">
        <v>80</v>
      </c>
      <c r="K28" s="454" t="s">
        <v>330</v>
      </c>
      <c r="L28" s="443">
        <v>13482.92647058824</v>
      </c>
    </row>
    <row r="29" spans="2:12" s="455" customFormat="1" ht="31.8" thickBot="1" x14ac:dyDescent="0.35">
      <c r="B29" s="444" t="s">
        <v>333</v>
      </c>
      <c r="C29" s="445" t="s">
        <v>279</v>
      </c>
      <c r="D29" s="446"/>
      <c r="E29" s="456">
        <v>40185</v>
      </c>
      <c r="F29" s="448" t="s">
        <v>644</v>
      </c>
      <c r="G29" s="448" t="s">
        <v>645</v>
      </c>
      <c r="H29" s="449">
        <v>20</v>
      </c>
      <c r="I29" s="450" t="s">
        <v>325</v>
      </c>
      <c r="J29" s="451">
        <v>24</v>
      </c>
      <c r="K29" s="457" t="s">
        <v>330</v>
      </c>
      <c r="L29" s="452">
        <v>11820.6</v>
      </c>
    </row>
    <row r="30" spans="2:12" ht="21" customHeight="1" thickBot="1" x14ac:dyDescent="0.3">
      <c r="B30" s="458" t="s">
        <v>646</v>
      </c>
      <c r="C30" s="459"/>
      <c r="D30" s="459"/>
      <c r="E30" s="459"/>
      <c r="F30" s="459"/>
      <c r="G30" s="460"/>
      <c r="H30" s="460"/>
      <c r="I30" s="460"/>
      <c r="J30" s="460"/>
      <c r="K30" s="459"/>
      <c r="L30" s="461"/>
    </row>
    <row r="31" spans="2:12" ht="31.2" x14ac:dyDescent="0.3">
      <c r="B31" s="426" t="s">
        <v>333</v>
      </c>
      <c r="C31" s="427" t="s">
        <v>279</v>
      </c>
      <c r="D31" s="428"/>
      <c r="E31" s="429">
        <v>40135</v>
      </c>
      <c r="F31" s="430" t="s">
        <v>647</v>
      </c>
      <c r="G31" s="430" t="s">
        <v>648</v>
      </c>
      <c r="H31" s="431">
        <v>5</v>
      </c>
      <c r="I31" s="432" t="s">
        <v>325</v>
      </c>
      <c r="J31" s="433">
        <v>120</v>
      </c>
      <c r="K31" s="433" t="s">
        <v>330</v>
      </c>
      <c r="L31" s="434">
        <v>3266.2799999999993</v>
      </c>
    </row>
    <row r="32" spans="2:12" ht="31.2" x14ac:dyDescent="0.3">
      <c r="B32" s="435" t="s">
        <v>333</v>
      </c>
      <c r="C32" s="436" t="s">
        <v>279</v>
      </c>
      <c r="D32" s="437"/>
      <c r="E32" s="438">
        <v>40134</v>
      </c>
      <c r="F32" s="439" t="s">
        <v>647</v>
      </c>
      <c r="G32" s="439" t="s">
        <v>648</v>
      </c>
      <c r="H32" s="440">
        <v>20</v>
      </c>
      <c r="I32" s="441" t="s">
        <v>325</v>
      </c>
      <c r="J32" s="442">
        <v>24</v>
      </c>
      <c r="K32" s="442" t="s">
        <v>330</v>
      </c>
      <c r="L32" s="443">
        <v>8904.8520000000008</v>
      </c>
    </row>
    <row r="33" spans="2:12" ht="31.2" x14ac:dyDescent="0.3">
      <c r="B33" s="435" t="s">
        <v>333</v>
      </c>
      <c r="C33" s="436" t="s">
        <v>279</v>
      </c>
      <c r="D33" s="437"/>
      <c r="E33" s="438">
        <v>40142</v>
      </c>
      <c r="F33" s="439" t="s">
        <v>649</v>
      </c>
      <c r="G33" s="439" t="s">
        <v>650</v>
      </c>
      <c r="H33" s="440">
        <v>5</v>
      </c>
      <c r="I33" s="441" t="s">
        <v>331</v>
      </c>
      <c r="J33" s="442">
        <v>80</v>
      </c>
      <c r="K33" s="442" t="s">
        <v>330</v>
      </c>
      <c r="L33" s="443">
        <v>9329.0400000000009</v>
      </c>
    </row>
    <row r="34" spans="2:12" ht="31.2" x14ac:dyDescent="0.3">
      <c r="B34" s="435" t="s">
        <v>333</v>
      </c>
      <c r="C34" s="436" t="s">
        <v>279</v>
      </c>
      <c r="D34" s="437"/>
      <c r="E34" s="438">
        <v>40378</v>
      </c>
      <c r="F34" s="439" t="s">
        <v>651</v>
      </c>
      <c r="G34" s="439" t="s">
        <v>652</v>
      </c>
      <c r="H34" s="440">
        <v>5</v>
      </c>
      <c r="I34" s="441" t="s">
        <v>331</v>
      </c>
      <c r="J34" s="442">
        <v>56</v>
      </c>
      <c r="K34" s="442" t="s">
        <v>330</v>
      </c>
      <c r="L34" s="443">
        <v>13697.424000000001</v>
      </c>
    </row>
    <row r="35" spans="2:12" ht="46.8" x14ac:dyDescent="0.3">
      <c r="B35" s="435" t="s">
        <v>333</v>
      </c>
      <c r="C35" s="436" t="s">
        <v>279</v>
      </c>
      <c r="D35" s="437"/>
      <c r="E35" s="438">
        <v>40589</v>
      </c>
      <c r="F35" s="439" t="s">
        <v>651</v>
      </c>
      <c r="G35" s="439" t="s">
        <v>653</v>
      </c>
      <c r="H35" s="440">
        <v>25</v>
      </c>
      <c r="I35" s="441" t="s">
        <v>423</v>
      </c>
      <c r="J35" s="442">
        <v>8</v>
      </c>
      <c r="K35" s="442" t="s">
        <v>330</v>
      </c>
      <c r="L35" s="443">
        <v>41424.408000000003</v>
      </c>
    </row>
    <row r="36" spans="2:12" ht="31.2" x14ac:dyDescent="0.3">
      <c r="B36" s="435" t="s">
        <v>333</v>
      </c>
      <c r="C36" s="436" t="s">
        <v>279</v>
      </c>
      <c r="D36" s="437"/>
      <c r="E36" s="438">
        <v>40379</v>
      </c>
      <c r="F36" s="439" t="s">
        <v>654</v>
      </c>
      <c r="G36" s="439" t="s">
        <v>655</v>
      </c>
      <c r="H36" s="440">
        <v>5</v>
      </c>
      <c r="I36" s="441" t="s">
        <v>331</v>
      </c>
      <c r="J36" s="442">
        <v>56</v>
      </c>
      <c r="K36" s="442" t="s">
        <v>330</v>
      </c>
      <c r="L36" s="443">
        <v>13714.668</v>
      </c>
    </row>
    <row r="37" spans="2:12" ht="46.8" x14ac:dyDescent="0.3">
      <c r="B37" s="435" t="s">
        <v>333</v>
      </c>
      <c r="C37" s="436" t="s">
        <v>279</v>
      </c>
      <c r="D37" s="437"/>
      <c r="E37" s="438">
        <v>40402</v>
      </c>
      <c r="F37" s="439" t="s">
        <v>654</v>
      </c>
      <c r="G37" s="439" t="s">
        <v>656</v>
      </c>
      <c r="H37" s="440">
        <v>25</v>
      </c>
      <c r="I37" s="441" t="s">
        <v>423</v>
      </c>
      <c r="J37" s="442">
        <v>8</v>
      </c>
      <c r="K37" s="442" t="s">
        <v>330</v>
      </c>
      <c r="L37" s="443">
        <v>44374.68</v>
      </c>
    </row>
    <row r="38" spans="2:12" ht="31.2" x14ac:dyDescent="0.3">
      <c r="B38" s="435" t="s">
        <v>333</v>
      </c>
      <c r="C38" s="436" t="s">
        <v>279</v>
      </c>
      <c r="D38" s="437"/>
      <c r="E38" s="438">
        <v>40474</v>
      </c>
      <c r="F38" s="439" t="s">
        <v>657</v>
      </c>
      <c r="G38" s="439" t="s">
        <v>658</v>
      </c>
      <c r="H38" s="440">
        <v>5</v>
      </c>
      <c r="I38" s="441" t="s">
        <v>331</v>
      </c>
      <c r="J38" s="442">
        <v>56</v>
      </c>
      <c r="K38" s="442" t="s">
        <v>330</v>
      </c>
      <c r="L38" s="443">
        <v>12520.764000000001</v>
      </c>
    </row>
    <row r="39" spans="2:12" ht="46.8" x14ac:dyDescent="0.3">
      <c r="B39" s="435" t="s">
        <v>333</v>
      </c>
      <c r="C39" s="436" t="s">
        <v>279</v>
      </c>
      <c r="D39" s="437"/>
      <c r="E39" s="438">
        <v>40517</v>
      </c>
      <c r="F39" s="439" t="s">
        <v>657</v>
      </c>
      <c r="G39" s="439" t="s">
        <v>659</v>
      </c>
      <c r="H39" s="440">
        <v>25</v>
      </c>
      <c r="I39" s="441" t="s">
        <v>423</v>
      </c>
      <c r="J39" s="442">
        <v>8</v>
      </c>
      <c r="K39" s="442" t="s">
        <v>330</v>
      </c>
      <c r="L39" s="443">
        <v>46231.091999999997</v>
      </c>
    </row>
    <row r="40" spans="2:12" ht="31.2" x14ac:dyDescent="0.3">
      <c r="B40" s="435" t="s">
        <v>333</v>
      </c>
      <c r="C40" s="436" t="s">
        <v>279</v>
      </c>
      <c r="D40" s="437"/>
      <c r="E40" s="438">
        <v>40623</v>
      </c>
      <c r="F40" s="439" t="s">
        <v>660</v>
      </c>
      <c r="G40" s="439" t="s">
        <v>661</v>
      </c>
      <c r="H40" s="440">
        <v>8.5</v>
      </c>
      <c r="I40" s="441" t="s">
        <v>331</v>
      </c>
      <c r="J40" s="442">
        <v>42</v>
      </c>
      <c r="K40" s="442" t="s">
        <v>330</v>
      </c>
      <c r="L40" s="443">
        <v>26469.899999999998</v>
      </c>
    </row>
    <row r="41" spans="2:12" ht="31.2" x14ac:dyDescent="0.3">
      <c r="B41" s="435" t="s">
        <v>333</v>
      </c>
      <c r="C41" s="436" t="s">
        <v>279</v>
      </c>
      <c r="D41" s="437"/>
      <c r="E41" s="438">
        <v>41163</v>
      </c>
      <c r="F41" s="439" t="s">
        <v>662</v>
      </c>
      <c r="G41" s="439" t="s">
        <v>663</v>
      </c>
      <c r="H41" s="440">
        <v>9</v>
      </c>
      <c r="I41" s="441" t="s">
        <v>331</v>
      </c>
      <c r="J41" s="442">
        <v>42</v>
      </c>
      <c r="K41" s="442" t="s">
        <v>330</v>
      </c>
      <c r="L41" s="443">
        <v>27539.567999999999</v>
      </c>
    </row>
    <row r="42" spans="2:12" ht="31.2" x14ac:dyDescent="0.3">
      <c r="B42" s="435" t="s">
        <v>333</v>
      </c>
      <c r="C42" s="436" t="s">
        <v>279</v>
      </c>
      <c r="D42" s="437"/>
      <c r="E42" s="438">
        <v>41162</v>
      </c>
      <c r="F42" s="439" t="s">
        <v>662</v>
      </c>
      <c r="G42" s="439" t="s">
        <v>664</v>
      </c>
      <c r="H42" s="440">
        <v>24</v>
      </c>
      <c r="I42" s="441" t="s">
        <v>423</v>
      </c>
      <c r="J42" s="442">
        <v>8</v>
      </c>
      <c r="K42" s="442" t="s">
        <v>330</v>
      </c>
      <c r="L42" s="443">
        <v>73187.171999999991</v>
      </c>
    </row>
    <row r="43" spans="2:12" ht="31.2" x14ac:dyDescent="0.3">
      <c r="B43" s="435" t="s">
        <v>333</v>
      </c>
      <c r="C43" s="436" t="s">
        <v>279</v>
      </c>
      <c r="D43" s="437"/>
      <c r="E43" s="438">
        <v>40626</v>
      </c>
      <c r="F43" s="439" t="s">
        <v>665</v>
      </c>
      <c r="G43" s="439" t="s">
        <v>666</v>
      </c>
      <c r="H43" s="440">
        <v>9</v>
      </c>
      <c r="I43" s="441" t="s">
        <v>331</v>
      </c>
      <c r="J43" s="442">
        <v>42</v>
      </c>
      <c r="K43" s="442" t="s">
        <v>330</v>
      </c>
      <c r="L43" s="443">
        <v>25776.324000000001</v>
      </c>
    </row>
    <row r="44" spans="2:12" ht="31.2" x14ac:dyDescent="0.3">
      <c r="B44" s="435" t="s">
        <v>333</v>
      </c>
      <c r="C44" s="436" t="s">
        <v>279</v>
      </c>
      <c r="D44" s="437"/>
      <c r="E44" s="438">
        <v>40625</v>
      </c>
      <c r="F44" s="439" t="s">
        <v>665</v>
      </c>
      <c r="G44" s="439" t="s">
        <v>667</v>
      </c>
      <c r="H44" s="440">
        <v>24</v>
      </c>
      <c r="I44" s="441" t="s">
        <v>423</v>
      </c>
      <c r="J44" s="442">
        <v>8</v>
      </c>
      <c r="K44" s="442" t="s">
        <v>330</v>
      </c>
      <c r="L44" s="443">
        <v>70178.255999999994</v>
      </c>
    </row>
    <row r="45" spans="2:12" ht="31.2" x14ac:dyDescent="0.3">
      <c r="B45" s="435" t="s">
        <v>333</v>
      </c>
      <c r="C45" s="436" t="s">
        <v>279</v>
      </c>
      <c r="D45" s="437"/>
      <c r="E45" s="438">
        <v>40637</v>
      </c>
      <c r="F45" s="439" t="s">
        <v>668</v>
      </c>
      <c r="G45" s="439" t="s">
        <v>669</v>
      </c>
      <c r="H45" s="440">
        <v>9</v>
      </c>
      <c r="I45" s="441" t="s">
        <v>331</v>
      </c>
      <c r="J45" s="442">
        <v>42</v>
      </c>
      <c r="K45" s="442" t="s">
        <v>330</v>
      </c>
      <c r="L45" s="443">
        <v>25810.812000000002</v>
      </c>
    </row>
    <row r="46" spans="2:12" ht="31.2" x14ac:dyDescent="0.3">
      <c r="B46" s="435" t="s">
        <v>333</v>
      </c>
      <c r="C46" s="436" t="s">
        <v>279</v>
      </c>
      <c r="D46" s="437"/>
      <c r="E46" s="438">
        <v>40634</v>
      </c>
      <c r="F46" s="439" t="s">
        <v>668</v>
      </c>
      <c r="G46" s="439" t="s">
        <v>670</v>
      </c>
      <c r="H46" s="440">
        <v>24</v>
      </c>
      <c r="I46" s="441" t="s">
        <v>423</v>
      </c>
      <c r="J46" s="442">
        <v>8</v>
      </c>
      <c r="K46" s="442" t="s">
        <v>330</v>
      </c>
      <c r="L46" s="443">
        <v>70274.87999999999</v>
      </c>
    </row>
    <row r="47" spans="2:12" ht="31.2" x14ac:dyDescent="0.3">
      <c r="B47" s="435" t="s">
        <v>333</v>
      </c>
      <c r="C47" s="436" t="s">
        <v>279</v>
      </c>
      <c r="D47" s="437"/>
      <c r="E47" s="438">
        <v>40824</v>
      </c>
      <c r="F47" s="439" t="s">
        <v>671</v>
      </c>
      <c r="G47" s="439" t="s">
        <v>672</v>
      </c>
      <c r="H47" s="440">
        <v>9</v>
      </c>
      <c r="I47" s="441" t="s">
        <v>331</v>
      </c>
      <c r="J47" s="442">
        <v>42</v>
      </c>
      <c r="K47" s="442" t="s">
        <v>330</v>
      </c>
      <c r="L47" s="443">
        <v>28595.448</v>
      </c>
    </row>
    <row r="48" spans="2:12" ht="31.2" x14ac:dyDescent="0.3">
      <c r="B48" s="435" t="s">
        <v>333</v>
      </c>
      <c r="C48" s="436" t="s">
        <v>279</v>
      </c>
      <c r="D48" s="437"/>
      <c r="E48" s="438">
        <v>40708</v>
      </c>
      <c r="F48" s="439" t="s">
        <v>671</v>
      </c>
      <c r="G48" s="439" t="s">
        <v>673</v>
      </c>
      <c r="H48" s="440">
        <v>24</v>
      </c>
      <c r="I48" s="441" t="s">
        <v>423</v>
      </c>
      <c r="J48" s="442">
        <v>8</v>
      </c>
      <c r="K48" s="442" t="s">
        <v>330</v>
      </c>
      <c r="L48" s="443">
        <v>76237.487999999983</v>
      </c>
    </row>
    <row r="49" spans="2:12" ht="31.2" x14ac:dyDescent="0.3">
      <c r="B49" s="435" t="s">
        <v>333</v>
      </c>
      <c r="C49" s="436" t="s">
        <v>279</v>
      </c>
      <c r="D49" s="437"/>
      <c r="E49" s="438">
        <v>41164</v>
      </c>
      <c r="F49" s="439" t="s">
        <v>674</v>
      </c>
      <c r="G49" s="439" t="s">
        <v>675</v>
      </c>
      <c r="H49" s="440">
        <v>10</v>
      </c>
      <c r="I49" s="441" t="s">
        <v>331</v>
      </c>
      <c r="J49" s="442">
        <v>42</v>
      </c>
      <c r="K49" s="442" t="s">
        <v>330</v>
      </c>
      <c r="L49" s="443">
        <v>17591.508000000002</v>
      </c>
    </row>
    <row r="50" spans="2:12" ht="31.2" x14ac:dyDescent="0.3">
      <c r="B50" s="435" t="s">
        <v>333</v>
      </c>
      <c r="C50" s="436" t="s">
        <v>279</v>
      </c>
      <c r="D50" s="437"/>
      <c r="E50" s="438">
        <v>40640</v>
      </c>
      <c r="F50" s="439" t="s">
        <v>676</v>
      </c>
      <c r="G50" s="439" t="s">
        <v>677</v>
      </c>
      <c r="H50" s="440">
        <v>10</v>
      </c>
      <c r="I50" s="441" t="s">
        <v>331</v>
      </c>
      <c r="J50" s="442">
        <v>42</v>
      </c>
      <c r="K50" s="442" t="s">
        <v>330</v>
      </c>
      <c r="L50" s="443">
        <v>22039.308000000005</v>
      </c>
    </row>
    <row r="51" spans="2:12" ht="31.2" x14ac:dyDescent="0.3">
      <c r="B51" s="435" t="s">
        <v>333</v>
      </c>
      <c r="C51" s="436" t="s">
        <v>279</v>
      </c>
      <c r="D51" s="437"/>
      <c r="E51" s="438">
        <v>40761</v>
      </c>
      <c r="F51" s="439" t="s">
        <v>678</v>
      </c>
      <c r="G51" s="439" t="s">
        <v>679</v>
      </c>
      <c r="H51" s="440">
        <v>10</v>
      </c>
      <c r="I51" s="441" t="s">
        <v>331</v>
      </c>
      <c r="J51" s="442">
        <v>42</v>
      </c>
      <c r="K51" s="442" t="s">
        <v>330</v>
      </c>
      <c r="L51" s="443">
        <v>21632.148000000001</v>
      </c>
    </row>
    <row r="52" spans="2:12" ht="21" x14ac:dyDescent="0.3">
      <c r="B52" s="435" t="s">
        <v>333</v>
      </c>
      <c r="C52" s="436" t="s">
        <v>279</v>
      </c>
      <c r="D52" s="437"/>
      <c r="E52" s="438">
        <v>40395</v>
      </c>
      <c r="F52" s="439" t="s">
        <v>680</v>
      </c>
      <c r="G52" s="439" t="s">
        <v>681</v>
      </c>
      <c r="H52" s="440">
        <v>9</v>
      </c>
      <c r="I52" s="441" t="s">
        <v>331</v>
      </c>
      <c r="J52" s="442">
        <v>42</v>
      </c>
      <c r="K52" s="442" t="s">
        <v>330</v>
      </c>
      <c r="L52" s="443">
        <v>17852.399999999998</v>
      </c>
    </row>
    <row r="53" spans="2:12" ht="33" customHeight="1" x14ac:dyDescent="0.3">
      <c r="B53" s="435" t="s">
        <v>333</v>
      </c>
      <c r="C53" s="436" t="s">
        <v>279</v>
      </c>
      <c r="D53" s="437"/>
      <c r="E53" s="438">
        <v>40308</v>
      </c>
      <c r="F53" s="439" t="s">
        <v>682</v>
      </c>
      <c r="G53" s="439" t="s">
        <v>683</v>
      </c>
      <c r="H53" s="440">
        <v>3</v>
      </c>
      <c r="I53" s="441" t="s">
        <v>331</v>
      </c>
      <c r="J53" s="442">
        <v>84</v>
      </c>
      <c r="K53" s="442" t="s">
        <v>330</v>
      </c>
      <c r="L53" s="443">
        <v>10493.460000000001</v>
      </c>
    </row>
    <row r="54" spans="2:12" ht="31.5" customHeight="1" x14ac:dyDescent="0.3">
      <c r="B54" s="435" t="s">
        <v>333</v>
      </c>
      <c r="C54" s="436" t="s">
        <v>279</v>
      </c>
      <c r="D54" s="437"/>
      <c r="E54" s="438">
        <v>40231</v>
      </c>
      <c r="F54" s="439" t="s">
        <v>682</v>
      </c>
      <c r="G54" s="439" t="s">
        <v>683</v>
      </c>
      <c r="H54" s="440">
        <v>9</v>
      </c>
      <c r="I54" s="441" t="s">
        <v>331</v>
      </c>
      <c r="J54" s="442">
        <v>42</v>
      </c>
      <c r="K54" s="442" t="s">
        <v>330</v>
      </c>
      <c r="L54" s="443">
        <v>25683.155999999999</v>
      </c>
    </row>
    <row r="55" spans="2:12" ht="46.8" x14ac:dyDescent="0.3">
      <c r="B55" s="435" t="s">
        <v>333</v>
      </c>
      <c r="C55" s="436" t="s">
        <v>279</v>
      </c>
      <c r="D55" s="437"/>
      <c r="E55" s="438">
        <v>40311</v>
      </c>
      <c r="F55" s="439" t="s">
        <v>682</v>
      </c>
      <c r="G55" s="439" t="s">
        <v>684</v>
      </c>
      <c r="H55" s="440">
        <v>24</v>
      </c>
      <c r="I55" s="441" t="s">
        <v>423</v>
      </c>
      <c r="J55" s="442">
        <v>8</v>
      </c>
      <c r="K55" s="442" t="s">
        <v>330</v>
      </c>
      <c r="L55" s="443">
        <v>68373.575999999986</v>
      </c>
    </row>
    <row r="56" spans="2:12" ht="31.2" x14ac:dyDescent="0.3">
      <c r="B56" s="435" t="s">
        <v>333</v>
      </c>
      <c r="C56" s="436" t="s">
        <v>279</v>
      </c>
      <c r="D56" s="437"/>
      <c r="E56" s="438">
        <v>40352</v>
      </c>
      <c r="F56" s="439" t="s">
        <v>685</v>
      </c>
      <c r="G56" s="439" t="s">
        <v>686</v>
      </c>
      <c r="H56" s="440">
        <v>1</v>
      </c>
      <c r="I56" s="441" t="s">
        <v>331</v>
      </c>
      <c r="J56" s="442">
        <v>216</v>
      </c>
      <c r="K56" s="442" t="s">
        <v>330</v>
      </c>
      <c r="L56" s="443">
        <v>4294.3679999999995</v>
      </c>
    </row>
    <row r="57" spans="2:12" ht="31.2" x14ac:dyDescent="0.3">
      <c r="B57" s="435" t="s">
        <v>333</v>
      </c>
      <c r="C57" s="436" t="s">
        <v>279</v>
      </c>
      <c r="D57" s="437"/>
      <c r="E57" s="438">
        <v>40344</v>
      </c>
      <c r="F57" s="439" t="s">
        <v>685</v>
      </c>
      <c r="G57" s="439" t="s">
        <v>686</v>
      </c>
      <c r="H57" s="440">
        <v>8.5</v>
      </c>
      <c r="I57" s="441" t="s">
        <v>331</v>
      </c>
      <c r="J57" s="442">
        <v>42</v>
      </c>
      <c r="K57" s="442" t="s">
        <v>330</v>
      </c>
      <c r="L57" s="443">
        <v>19164.96</v>
      </c>
    </row>
    <row r="58" spans="2:12" ht="31.2" x14ac:dyDescent="0.3">
      <c r="B58" s="435" t="s">
        <v>333</v>
      </c>
      <c r="C58" s="436" t="s">
        <v>279</v>
      </c>
      <c r="D58" s="437"/>
      <c r="E58" s="438">
        <v>40407</v>
      </c>
      <c r="F58" s="439" t="s">
        <v>687</v>
      </c>
      <c r="G58" s="439" t="s">
        <v>688</v>
      </c>
      <c r="H58" s="440">
        <v>1</v>
      </c>
      <c r="I58" s="441" t="s">
        <v>331</v>
      </c>
      <c r="J58" s="442">
        <v>216</v>
      </c>
      <c r="K58" s="442" t="s">
        <v>330</v>
      </c>
      <c r="L58" s="443">
        <v>5502.0599999999986</v>
      </c>
    </row>
    <row r="59" spans="2:12" ht="31.2" x14ac:dyDescent="0.3">
      <c r="B59" s="435" t="s">
        <v>333</v>
      </c>
      <c r="C59" s="436" t="s">
        <v>279</v>
      </c>
      <c r="D59" s="437"/>
      <c r="E59" s="438">
        <v>40377</v>
      </c>
      <c r="F59" s="439" t="s">
        <v>687</v>
      </c>
      <c r="G59" s="439" t="s">
        <v>688</v>
      </c>
      <c r="H59" s="440">
        <v>9</v>
      </c>
      <c r="I59" s="441" t="s">
        <v>331</v>
      </c>
      <c r="J59" s="442">
        <v>42</v>
      </c>
      <c r="K59" s="442" t="s">
        <v>330</v>
      </c>
      <c r="L59" s="443">
        <v>31642.344000000001</v>
      </c>
    </row>
    <row r="60" spans="2:12" ht="31.2" x14ac:dyDescent="0.3">
      <c r="B60" s="435" t="s">
        <v>333</v>
      </c>
      <c r="C60" s="436" t="s">
        <v>279</v>
      </c>
      <c r="D60" s="437"/>
      <c r="E60" s="438">
        <v>40549</v>
      </c>
      <c r="F60" s="439" t="s">
        <v>687</v>
      </c>
      <c r="G60" s="439" t="s">
        <v>689</v>
      </c>
      <c r="H60" s="440">
        <v>24</v>
      </c>
      <c r="I60" s="441" t="s">
        <v>423</v>
      </c>
      <c r="J60" s="442">
        <v>8</v>
      </c>
      <c r="K60" s="442" t="s">
        <v>330</v>
      </c>
      <c r="L60" s="443">
        <v>77072.543999999994</v>
      </c>
    </row>
    <row r="61" spans="2:12" ht="31.2" x14ac:dyDescent="0.3">
      <c r="B61" s="435" t="s">
        <v>333</v>
      </c>
      <c r="C61" s="436" t="s">
        <v>279</v>
      </c>
      <c r="D61" s="437"/>
      <c r="E61" s="438">
        <v>41106</v>
      </c>
      <c r="F61" s="439" t="s">
        <v>690</v>
      </c>
      <c r="G61" s="439" t="s">
        <v>691</v>
      </c>
      <c r="H61" s="440">
        <v>3</v>
      </c>
      <c r="I61" s="441" t="s">
        <v>423</v>
      </c>
      <c r="J61" s="442">
        <v>36</v>
      </c>
      <c r="K61" s="442" t="s">
        <v>330</v>
      </c>
      <c r="L61" s="443">
        <v>15579.828000000001</v>
      </c>
    </row>
    <row r="62" spans="2:12" ht="31.2" x14ac:dyDescent="0.3">
      <c r="B62" s="435" t="s">
        <v>333</v>
      </c>
      <c r="C62" s="436" t="s">
        <v>279</v>
      </c>
      <c r="D62" s="437"/>
      <c r="E62" s="438">
        <v>41107</v>
      </c>
      <c r="F62" s="439" t="s">
        <v>690</v>
      </c>
      <c r="G62" s="439" t="s">
        <v>691</v>
      </c>
      <c r="H62" s="440">
        <v>10</v>
      </c>
      <c r="I62" s="441" t="s">
        <v>423</v>
      </c>
      <c r="J62" s="442">
        <v>30</v>
      </c>
      <c r="K62" s="442" t="s">
        <v>330</v>
      </c>
      <c r="L62" s="443">
        <v>42335.171999999999</v>
      </c>
    </row>
    <row r="63" spans="2:12" ht="31.2" x14ac:dyDescent="0.3">
      <c r="B63" s="435" t="s">
        <v>333</v>
      </c>
      <c r="C63" s="436" t="s">
        <v>279</v>
      </c>
      <c r="D63" s="437"/>
      <c r="E63" s="438">
        <v>41108</v>
      </c>
      <c r="F63" s="439" t="s">
        <v>692</v>
      </c>
      <c r="G63" s="439" t="s">
        <v>693</v>
      </c>
      <c r="H63" s="440">
        <v>3</v>
      </c>
      <c r="I63" s="441" t="s">
        <v>423</v>
      </c>
      <c r="J63" s="442">
        <v>36</v>
      </c>
      <c r="K63" s="442" t="s">
        <v>330</v>
      </c>
      <c r="L63" s="443">
        <v>16877.268</v>
      </c>
    </row>
    <row r="64" spans="2:12" ht="31.2" x14ac:dyDescent="0.3">
      <c r="B64" s="435" t="s">
        <v>333</v>
      </c>
      <c r="C64" s="436" t="s">
        <v>279</v>
      </c>
      <c r="D64" s="437"/>
      <c r="E64" s="438">
        <v>77865</v>
      </c>
      <c r="F64" s="439" t="s">
        <v>694</v>
      </c>
      <c r="G64" s="439" t="s">
        <v>695</v>
      </c>
      <c r="H64" s="440">
        <v>25</v>
      </c>
      <c r="I64" s="441" t="s">
        <v>323</v>
      </c>
      <c r="J64" s="442">
        <v>48</v>
      </c>
      <c r="K64" s="442" t="s">
        <v>330</v>
      </c>
      <c r="L64" s="443">
        <v>8263.764000000001</v>
      </c>
    </row>
    <row r="65" spans="1:12" ht="31.2" x14ac:dyDescent="0.3">
      <c r="B65" s="435" t="s">
        <v>333</v>
      </c>
      <c r="C65" s="436" t="s">
        <v>279</v>
      </c>
      <c r="D65" s="437"/>
      <c r="E65" s="438">
        <v>40367</v>
      </c>
      <c r="F65" s="439" t="s">
        <v>696</v>
      </c>
      <c r="G65" s="439" t="s">
        <v>697</v>
      </c>
      <c r="H65" s="440">
        <v>7</v>
      </c>
      <c r="I65" s="441" t="s">
        <v>331</v>
      </c>
      <c r="J65" s="442">
        <v>72</v>
      </c>
      <c r="K65" s="442" t="s">
        <v>330</v>
      </c>
      <c r="L65" s="443">
        <v>17920.908000000003</v>
      </c>
    </row>
    <row r="66" spans="1:12" ht="31.2" x14ac:dyDescent="0.3">
      <c r="B66" s="435" t="s">
        <v>333</v>
      </c>
      <c r="C66" s="436" t="s">
        <v>279</v>
      </c>
      <c r="D66" s="437"/>
      <c r="E66" s="438">
        <v>40373</v>
      </c>
      <c r="F66" s="439" t="s">
        <v>698</v>
      </c>
      <c r="G66" s="439" t="s">
        <v>699</v>
      </c>
      <c r="H66" s="440">
        <v>7</v>
      </c>
      <c r="I66" s="441" t="s">
        <v>331</v>
      </c>
      <c r="J66" s="442">
        <v>72</v>
      </c>
      <c r="K66" s="442" t="s">
        <v>330</v>
      </c>
      <c r="L66" s="443">
        <v>17907.084000000003</v>
      </c>
    </row>
    <row r="67" spans="1:12" s="4" customFormat="1" ht="31.2" x14ac:dyDescent="0.3">
      <c r="A67" s="1"/>
      <c r="B67" s="435" t="s">
        <v>333</v>
      </c>
      <c r="C67" s="436" t="s">
        <v>279</v>
      </c>
      <c r="D67" s="437"/>
      <c r="E67" s="438">
        <v>40566</v>
      </c>
      <c r="F67" s="439" t="s">
        <v>700</v>
      </c>
      <c r="G67" s="439" t="s">
        <v>701</v>
      </c>
      <c r="H67" s="440">
        <v>4</v>
      </c>
      <c r="I67" s="441" t="s">
        <v>423</v>
      </c>
      <c r="J67" s="442">
        <v>56</v>
      </c>
      <c r="K67" s="442" t="s">
        <v>330</v>
      </c>
      <c r="L67" s="443">
        <v>9132.264000000001</v>
      </c>
    </row>
    <row r="68" spans="1:12" s="4" customFormat="1" ht="31.2" x14ac:dyDescent="0.3">
      <c r="A68" s="1"/>
      <c r="B68" s="435" t="s">
        <v>333</v>
      </c>
      <c r="C68" s="436" t="s">
        <v>279</v>
      </c>
      <c r="D68" s="437"/>
      <c r="E68" s="438">
        <v>40710</v>
      </c>
      <c r="F68" s="439" t="s">
        <v>700</v>
      </c>
      <c r="G68" s="439" t="s">
        <v>702</v>
      </c>
      <c r="H68" s="440">
        <v>13</v>
      </c>
      <c r="I68" s="441" t="s">
        <v>331</v>
      </c>
      <c r="J68" s="442">
        <v>42</v>
      </c>
      <c r="K68" s="442" t="s">
        <v>330</v>
      </c>
      <c r="L68" s="443">
        <v>25524.432000000001</v>
      </c>
    </row>
    <row r="69" spans="1:12" ht="31.2" x14ac:dyDescent="0.3">
      <c r="B69" s="435" t="s">
        <v>333</v>
      </c>
      <c r="C69" s="436" t="s">
        <v>279</v>
      </c>
      <c r="D69" s="437"/>
      <c r="E69" s="438">
        <v>41109</v>
      </c>
      <c r="F69" s="439" t="s">
        <v>703</v>
      </c>
      <c r="G69" s="439" t="s">
        <v>704</v>
      </c>
      <c r="H69" s="440">
        <v>13</v>
      </c>
      <c r="I69" s="441" t="s">
        <v>423</v>
      </c>
      <c r="J69" s="442">
        <v>30</v>
      </c>
      <c r="K69" s="442" t="s">
        <v>330</v>
      </c>
      <c r="L69" s="443">
        <v>46503.503999999994</v>
      </c>
    </row>
    <row r="70" spans="1:12" ht="31.2" x14ac:dyDescent="0.3">
      <c r="B70" s="435" t="s">
        <v>333</v>
      </c>
      <c r="C70" s="436" t="s">
        <v>279</v>
      </c>
      <c r="D70" s="437"/>
      <c r="E70" s="438">
        <v>40245</v>
      </c>
      <c r="F70" s="439" t="s">
        <v>705</v>
      </c>
      <c r="G70" s="439" t="s">
        <v>706</v>
      </c>
      <c r="H70" s="440">
        <v>5</v>
      </c>
      <c r="I70" s="441" t="s">
        <v>423</v>
      </c>
      <c r="J70" s="442">
        <v>80</v>
      </c>
      <c r="K70" s="442" t="s">
        <v>330</v>
      </c>
      <c r="L70" s="443">
        <v>11006.028</v>
      </c>
    </row>
    <row r="71" spans="1:12" ht="31.2" x14ac:dyDescent="0.3">
      <c r="B71" s="435" t="s">
        <v>333</v>
      </c>
      <c r="C71" s="436" t="s">
        <v>279</v>
      </c>
      <c r="D71" s="437"/>
      <c r="E71" s="438">
        <v>40329</v>
      </c>
      <c r="F71" s="439" t="s">
        <v>707</v>
      </c>
      <c r="G71" s="439" t="s">
        <v>708</v>
      </c>
      <c r="H71" s="440">
        <v>2.5</v>
      </c>
      <c r="I71" s="441" t="s">
        <v>331</v>
      </c>
      <c r="J71" s="442">
        <v>96</v>
      </c>
      <c r="K71" s="442" t="s">
        <v>330</v>
      </c>
      <c r="L71" s="443">
        <v>13694.291999999999</v>
      </c>
    </row>
    <row r="72" spans="1:12" ht="31.2" x14ac:dyDescent="0.3">
      <c r="B72" s="435" t="s">
        <v>333</v>
      </c>
      <c r="C72" s="436" t="s">
        <v>279</v>
      </c>
      <c r="D72" s="437"/>
      <c r="E72" s="438">
        <v>40926</v>
      </c>
      <c r="F72" s="439" t="s">
        <v>709</v>
      </c>
      <c r="G72" s="439" t="s">
        <v>710</v>
      </c>
      <c r="H72" s="440">
        <v>2.5</v>
      </c>
      <c r="I72" s="441" t="s">
        <v>331</v>
      </c>
      <c r="J72" s="442">
        <v>96</v>
      </c>
      <c r="K72" s="442" t="s">
        <v>330</v>
      </c>
      <c r="L72" s="443">
        <v>9736.4520000000011</v>
      </c>
    </row>
    <row r="73" spans="1:12" ht="31.2" x14ac:dyDescent="0.3">
      <c r="B73" s="435" t="s">
        <v>333</v>
      </c>
      <c r="C73" s="436" t="s">
        <v>279</v>
      </c>
      <c r="D73" s="437"/>
      <c r="E73" s="438">
        <v>40220</v>
      </c>
      <c r="F73" s="439" t="s">
        <v>711</v>
      </c>
      <c r="G73" s="439" t="s">
        <v>712</v>
      </c>
      <c r="H73" s="440">
        <v>2.5</v>
      </c>
      <c r="I73" s="441" t="s">
        <v>331</v>
      </c>
      <c r="J73" s="442">
        <v>96</v>
      </c>
      <c r="K73" s="442" t="s">
        <v>330</v>
      </c>
      <c r="L73" s="443">
        <v>9626.0400000000009</v>
      </c>
    </row>
    <row r="74" spans="1:12" s="455" customFormat="1" ht="31.2" x14ac:dyDescent="0.3">
      <c r="B74" s="435" t="s">
        <v>333</v>
      </c>
      <c r="C74" s="436" t="s">
        <v>279</v>
      </c>
      <c r="D74" s="437"/>
      <c r="E74" s="453">
        <v>40342</v>
      </c>
      <c r="F74" s="439" t="s">
        <v>713</v>
      </c>
      <c r="G74" s="462" t="s">
        <v>714</v>
      </c>
      <c r="H74" s="440">
        <v>1.25</v>
      </c>
      <c r="I74" s="441" t="s">
        <v>637</v>
      </c>
      <c r="J74" s="442">
        <v>270</v>
      </c>
      <c r="K74" s="454" t="s">
        <v>330</v>
      </c>
      <c r="L74" s="443">
        <v>6723</v>
      </c>
    </row>
    <row r="75" spans="1:12" s="455" customFormat="1" ht="31.2" x14ac:dyDescent="0.3">
      <c r="B75" s="435" t="s">
        <v>333</v>
      </c>
      <c r="C75" s="436" t="s">
        <v>279</v>
      </c>
      <c r="D75" s="437"/>
      <c r="E75" s="453">
        <v>40233</v>
      </c>
      <c r="F75" s="439" t="s">
        <v>713</v>
      </c>
      <c r="G75" s="439" t="s">
        <v>714</v>
      </c>
      <c r="H75" s="440">
        <v>5</v>
      </c>
      <c r="I75" s="441" t="s">
        <v>331</v>
      </c>
      <c r="J75" s="442">
        <v>72</v>
      </c>
      <c r="K75" s="454" t="s">
        <v>330</v>
      </c>
      <c r="L75" s="443">
        <v>26036.639999999996</v>
      </c>
    </row>
    <row r="76" spans="1:12" s="455" customFormat="1" ht="31.2" x14ac:dyDescent="0.3">
      <c r="B76" s="435" t="s">
        <v>333</v>
      </c>
      <c r="C76" s="436" t="s">
        <v>279</v>
      </c>
      <c r="D76" s="437"/>
      <c r="E76" s="453">
        <v>40273</v>
      </c>
      <c r="F76" s="439" t="s">
        <v>713</v>
      </c>
      <c r="G76" s="439" t="s">
        <v>714</v>
      </c>
      <c r="H76" s="440">
        <v>30</v>
      </c>
      <c r="I76" s="441" t="s">
        <v>331</v>
      </c>
      <c r="J76" s="442">
        <v>12</v>
      </c>
      <c r="K76" s="454" t="s">
        <v>330</v>
      </c>
      <c r="L76" s="443">
        <v>145485.32400000002</v>
      </c>
    </row>
    <row r="77" spans="1:12" ht="46.8" x14ac:dyDescent="0.3">
      <c r="B77" s="435" t="s">
        <v>333</v>
      </c>
      <c r="C77" s="436" t="s">
        <v>279</v>
      </c>
      <c r="D77" s="437"/>
      <c r="E77" s="438">
        <v>40813</v>
      </c>
      <c r="F77" s="439" t="s">
        <v>715</v>
      </c>
      <c r="G77" s="439" t="s">
        <v>716</v>
      </c>
      <c r="H77" s="440">
        <v>20</v>
      </c>
      <c r="I77" s="441" t="s">
        <v>423</v>
      </c>
      <c r="J77" s="442">
        <v>25</v>
      </c>
      <c r="K77" s="442" t="s">
        <v>330</v>
      </c>
      <c r="L77" s="443">
        <v>60377.615999999987</v>
      </c>
    </row>
    <row r="78" spans="1:12" s="455" customFormat="1" ht="34.5" customHeight="1" x14ac:dyDescent="0.3">
      <c r="B78" s="435" t="s">
        <v>333</v>
      </c>
      <c r="C78" s="436" t="s">
        <v>279</v>
      </c>
      <c r="D78" s="437"/>
      <c r="E78" s="453">
        <v>40380</v>
      </c>
      <c r="F78" s="439" t="s">
        <v>717</v>
      </c>
      <c r="G78" s="439" t="s">
        <v>718</v>
      </c>
      <c r="H78" s="440">
        <v>1.8</v>
      </c>
      <c r="I78" s="441" t="s">
        <v>423</v>
      </c>
      <c r="J78" s="442">
        <v>108</v>
      </c>
      <c r="K78" s="454" t="s">
        <v>330</v>
      </c>
      <c r="L78" s="443">
        <v>5159.2830882352937</v>
      </c>
    </row>
    <row r="79" spans="1:12" ht="31.2" x14ac:dyDescent="0.3">
      <c r="B79" s="435" t="s">
        <v>333</v>
      </c>
      <c r="C79" s="436" t="s">
        <v>279</v>
      </c>
      <c r="D79" s="437"/>
      <c r="E79" s="438">
        <v>40569</v>
      </c>
      <c r="F79" s="439" t="s">
        <v>719</v>
      </c>
      <c r="G79" s="439" t="s">
        <v>720</v>
      </c>
      <c r="H79" s="440">
        <v>20</v>
      </c>
      <c r="I79" s="441" t="s">
        <v>323</v>
      </c>
      <c r="J79" s="442">
        <v>50</v>
      </c>
      <c r="K79" s="442" t="s">
        <v>330</v>
      </c>
      <c r="L79" s="443">
        <v>7633.764000000001</v>
      </c>
    </row>
    <row r="80" spans="1:12" ht="31.2" x14ac:dyDescent="0.3">
      <c r="B80" s="435" t="s">
        <v>333</v>
      </c>
      <c r="C80" s="436" t="s">
        <v>279</v>
      </c>
      <c r="D80" s="437"/>
      <c r="E80" s="438">
        <v>40620</v>
      </c>
      <c r="F80" s="439" t="s">
        <v>721</v>
      </c>
      <c r="G80" s="439" t="s">
        <v>722</v>
      </c>
      <c r="H80" s="440">
        <v>20</v>
      </c>
      <c r="I80" s="441" t="s">
        <v>323</v>
      </c>
      <c r="J80" s="442">
        <v>50</v>
      </c>
      <c r="K80" s="442" t="s">
        <v>330</v>
      </c>
      <c r="L80" s="443">
        <v>6605.4960000000001</v>
      </c>
    </row>
    <row r="81" spans="2:12" ht="31.2" x14ac:dyDescent="0.3">
      <c r="B81" s="435" t="s">
        <v>333</v>
      </c>
      <c r="C81" s="436" t="s">
        <v>279</v>
      </c>
      <c r="D81" s="437"/>
      <c r="E81" s="438">
        <v>40274</v>
      </c>
      <c r="F81" s="439" t="s">
        <v>723</v>
      </c>
      <c r="G81" s="439" t="s">
        <v>724</v>
      </c>
      <c r="H81" s="440">
        <v>30</v>
      </c>
      <c r="I81" s="441" t="s">
        <v>323</v>
      </c>
      <c r="J81" s="442">
        <v>30</v>
      </c>
      <c r="K81" s="442" t="s">
        <v>330</v>
      </c>
      <c r="L81" s="443">
        <v>7875.8280000000004</v>
      </c>
    </row>
    <row r="82" spans="2:12" ht="31.2" x14ac:dyDescent="0.3">
      <c r="B82" s="435" t="s">
        <v>333</v>
      </c>
      <c r="C82" s="436" t="s">
        <v>279</v>
      </c>
      <c r="D82" s="437"/>
      <c r="E82" s="438">
        <v>40944</v>
      </c>
      <c r="F82" s="439" t="s">
        <v>725</v>
      </c>
      <c r="G82" s="439" t="s">
        <v>726</v>
      </c>
      <c r="H82" s="440">
        <v>30</v>
      </c>
      <c r="I82" s="441" t="s">
        <v>323</v>
      </c>
      <c r="J82" s="442">
        <v>30</v>
      </c>
      <c r="K82" s="442" t="s">
        <v>330</v>
      </c>
      <c r="L82" s="443">
        <v>6906.2039999999997</v>
      </c>
    </row>
    <row r="83" spans="2:12" ht="31.2" x14ac:dyDescent="0.3">
      <c r="B83" s="435" t="s">
        <v>333</v>
      </c>
      <c r="C83" s="436" t="s">
        <v>279</v>
      </c>
      <c r="D83" s="437"/>
      <c r="E83" s="438">
        <v>40454</v>
      </c>
      <c r="F83" s="439" t="s">
        <v>727</v>
      </c>
      <c r="G83" s="439" t="s">
        <v>728</v>
      </c>
      <c r="H83" s="440">
        <v>15</v>
      </c>
      <c r="I83" s="441" t="s">
        <v>323</v>
      </c>
      <c r="J83" s="442">
        <v>34</v>
      </c>
      <c r="K83" s="442" t="s">
        <v>330</v>
      </c>
      <c r="L83" s="443">
        <v>20201.831999999999</v>
      </c>
    </row>
    <row r="84" spans="2:12" ht="31.2" x14ac:dyDescent="0.3">
      <c r="B84" s="435" t="s">
        <v>333</v>
      </c>
      <c r="C84" s="436" t="s">
        <v>279</v>
      </c>
      <c r="D84" s="437"/>
      <c r="E84" s="438">
        <v>40455</v>
      </c>
      <c r="F84" s="439" t="s">
        <v>729</v>
      </c>
      <c r="G84" s="439" t="s">
        <v>730</v>
      </c>
      <c r="H84" s="440">
        <v>15</v>
      </c>
      <c r="I84" s="441" t="s">
        <v>323</v>
      </c>
      <c r="J84" s="442">
        <v>34</v>
      </c>
      <c r="K84" s="442" t="s">
        <v>330</v>
      </c>
      <c r="L84" s="443">
        <v>20374.38</v>
      </c>
    </row>
    <row r="85" spans="2:12" s="455" customFormat="1" ht="21" x14ac:dyDescent="0.3">
      <c r="B85" s="435" t="s">
        <v>333</v>
      </c>
      <c r="C85" s="436" t="s">
        <v>279</v>
      </c>
      <c r="D85" s="437"/>
      <c r="E85" s="453">
        <v>40232</v>
      </c>
      <c r="F85" s="439" t="s">
        <v>731</v>
      </c>
      <c r="G85" s="439" t="s">
        <v>732</v>
      </c>
      <c r="H85" s="440">
        <v>25</v>
      </c>
      <c r="I85" s="441" t="s">
        <v>323</v>
      </c>
      <c r="J85" s="442">
        <v>40</v>
      </c>
      <c r="K85" s="454" t="s">
        <v>330</v>
      </c>
      <c r="L85" s="443">
        <v>6503.9400000000005</v>
      </c>
    </row>
    <row r="86" spans="2:12" ht="21" x14ac:dyDescent="0.3">
      <c r="B86" s="435" t="s">
        <v>333</v>
      </c>
      <c r="C86" s="436" t="s">
        <v>279</v>
      </c>
      <c r="D86" s="437"/>
      <c r="E86" s="438">
        <v>40370</v>
      </c>
      <c r="F86" s="439" t="s">
        <v>733</v>
      </c>
      <c r="G86" s="439" t="s">
        <v>734</v>
      </c>
      <c r="H86" s="440">
        <v>25</v>
      </c>
      <c r="I86" s="441" t="s">
        <v>323</v>
      </c>
      <c r="J86" s="442">
        <v>40</v>
      </c>
      <c r="K86" s="442" t="s">
        <v>330</v>
      </c>
      <c r="L86" s="443">
        <v>3463.9560000000001</v>
      </c>
    </row>
    <row r="87" spans="2:12" s="455" customFormat="1" ht="21" x14ac:dyDescent="0.3">
      <c r="B87" s="435" t="s">
        <v>333</v>
      </c>
      <c r="C87" s="436" t="s">
        <v>279</v>
      </c>
      <c r="D87" s="437"/>
      <c r="E87" s="453">
        <v>40249</v>
      </c>
      <c r="F87" s="439" t="s">
        <v>735</v>
      </c>
      <c r="G87" s="439" t="s">
        <v>736</v>
      </c>
      <c r="H87" s="440">
        <v>25</v>
      </c>
      <c r="I87" s="441" t="s">
        <v>323</v>
      </c>
      <c r="J87" s="442">
        <v>42</v>
      </c>
      <c r="K87" s="454" t="s">
        <v>330</v>
      </c>
      <c r="L87" s="443">
        <v>6748.9560000000001</v>
      </c>
    </row>
    <row r="88" spans="2:12" s="455" customFormat="1" ht="21" x14ac:dyDescent="0.3">
      <c r="B88" s="435" t="s">
        <v>333</v>
      </c>
      <c r="C88" s="436" t="s">
        <v>279</v>
      </c>
      <c r="D88" s="437"/>
      <c r="E88" s="453">
        <v>40250</v>
      </c>
      <c r="F88" s="439" t="s">
        <v>737</v>
      </c>
      <c r="G88" s="439" t="s">
        <v>738</v>
      </c>
      <c r="H88" s="440">
        <v>25</v>
      </c>
      <c r="I88" s="441" t="s">
        <v>323</v>
      </c>
      <c r="J88" s="442">
        <v>42</v>
      </c>
      <c r="K88" s="454" t="s">
        <v>330</v>
      </c>
      <c r="L88" s="443">
        <v>6514.308</v>
      </c>
    </row>
    <row r="89" spans="2:12" s="455" customFormat="1" ht="21" x14ac:dyDescent="0.3">
      <c r="B89" s="435" t="s">
        <v>333</v>
      </c>
      <c r="C89" s="436" t="s">
        <v>279</v>
      </c>
      <c r="D89" s="437"/>
      <c r="E89" s="453">
        <v>40251</v>
      </c>
      <c r="F89" s="439" t="s">
        <v>739</v>
      </c>
      <c r="G89" s="439" t="s">
        <v>740</v>
      </c>
      <c r="H89" s="440">
        <v>25</v>
      </c>
      <c r="I89" s="441" t="s">
        <v>323</v>
      </c>
      <c r="J89" s="442">
        <v>42</v>
      </c>
      <c r="K89" s="454" t="s">
        <v>330</v>
      </c>
      <c r="L89" s="443">
        <v>6569.4960000000001</v>
      </c>
    </row>
    <row r="90" spans="2:12" s="455" customFormat="1" ht="21" x14ac:dyDescent="0.3">
      <c r="B90" s="435" t="s">
        <v>333</v>
      </c>
      <c r="C90" s="436" t="s">
        <v>279</v>
      </c>
      <c r="D90" s="437"/>
      <c r="E90" s="453">
        <v>40252</v>
      </c>
      <c r="F90" s="439" t="s">
        <v>741</v>
      </c>
      <c r="G90" s="439" t="s">
        <v>742</v>
      </c>
      <c r="H90" s="440">
        <v>25</v>
      </c>
      <c r="I90" s="441" t="s">
        <v>323</v>
      </c>
      <c r="J90" s="442">
        <v>42</v>
      </c>
      <c r="K90" s="454" t="s">
        <v>330</v>
      </c>
      <c r="L90" s="443">
        <v>6286.5719999999992</v>
      </c>
    </row>
    <row r="91" spans="2:12" s="455" customFormat="1" ht="21" x14ac:dyDescent="0.3">
      <c r="B91" s="435" t="s">
        <v>333</v>
      </c>
      <c r="C91" s="436" t="s">
        <v>279</v>
      </c>
      <c r="D91" s="437"/>
      <c r="E91" s="453">
        <v>40269</v>
      </c>
      <c r="F91" s="439" t="s">
        <v>743</v>
      </c>
      <c r="G91" s="439" t="s">
        <v>744</v>
      </c>
      <c r="H91" s="440">
        <v>25</v>
      </c>
      <c r="I91" s="441" t="s">
        <v>323</v>
      </c>
      <c r="J91" s="442">
        <v>42</v>
      </c>
      <c r="K91" s="454" t="s">
        <v>330</v>
      </c>
      <c r="L91" s="443">
        <v>6193.4039999999995</v>
      </c>
    </row>
    <row r="92" spans="2:12" s="455" customFormat="1" ht="21" x14ac:dyDescent="0.3">
      <c r="B92" s="435" t="s">
        <v>333</v>
      </c>
      <c r="C92" s="436" t="s">
        <v>279</v>
      </c>
      <c r="D92" s="437"/>
      <c r="E92" s="453">
        <v>40286</v>
      </c>
      <c r="F92" s="439" t="s">
        <v>745</v>
      </c>
      <c r="G92" s="439" t="s">
        <v>746</v>
      </c>
      <c r="H92" s="440">
        <v>25</v>
      </c>
      <c r="I92" s="441" t="s">
        <v>323</v>
      </c>
      <c r="J92" s="442">
        <v>42</v>
      </c>
      <c r="K92" s="454" t="s">
        <v>330</v>
      </c>
      <c r="L92" s="443">
        <v>6562.62</v>
      </c>
    </row>
    <row r="93" spans="2:12" s="455" customFormat="1" ht="21" x14ac:dyDescent="0.3">
      <c r="B93" s="435" t="s">
        <v>333</v>
      </c>
      <c r="C93" s="436" t="s">
        <v>279</v>
      </c>
      <c r="D93" s="437"/>
      <c r="E93" s="453">
        <v>40318</v>
      </c>
      <c r="F93" s="439" t="s">
        <v>747</v>
      </c>
      <c r="G93" s="439" t="s">
        <v>748</v>
      </c>
      <c r="H93" s="440">
        <v>25</v>
      </c>
      <c r="I93" s="441" t="s">
        <v>323</v>
      </c>
      <c r="J93" s="442">
        <v>42</v>
      </c>
      <c r="K93" s="454" t="s">
        <v>330</v>
      </c>
      <c r="L93" s="443">
        <v>6331.4280000000008</v>
      </c>
    </row>
    <row r="94" spans="2:12" s="455" customFormat="1" ht="21" x14ac:dyDescent="0.3">
      <c r="B94" s="435" t="s">
        <v>333</v>
      </c>
      <c r="C94" s="436" t="s">
        <v>279</v>
      </c>
      <c r="D94" s="437"/>
      <c r="E94" s="453">
        <v>40319</v>
      </c>
      <c r="F94" s="439" t="s">
        <v>749</v>
      </c>
      <c r="G94" s="439" t="s">
        <v>750</v>
      </c>
      <c r="H94" s="440">
        <v>25</v>
      </c>
      <c r="I94" s="441" t="s">
        <v>323</v>
      </c>
      <c r="J94" s="442">
        <v>42</v>
      </c>
      <c r="K94" s="454" t="s">
        <v>330</v>
      </c>
      <c r="L94" s="443">
        <v>6193.4039999999995</v>
      </c>
    </row>
    <row r="95" spans="2:12" s="455" customFormat="1" ht="21" x14ac:dyDescent="0.3">
      <c r="B95" s="435" t="s">
        <v>333</v>
      </c>
      <c r="C95" s="436" t="s">
        <v>279</v>
      </c>
      <c r="D95" s="437"/>
      <c r="E95" s="453">
        <v>40354</v>
      </c>
      <c r="F95" s="439" t="s">
        <v>751</v>
      </c>
      <c r="G95" s="439" t="s">
        <v>752</v>
      </c>
      <c r="H95" s="440">
        <v>25</v>
      </c>
      <c r="I95" s="441" t="s">
        <v>323</v>
      </c>
      <c r="J95" s="442">
        <v>42</v>
      </c>
      <c r="K95" s="454" t="s">
        <v>330</v>
      </c>
      <c r="L95" s="443">
        <v>6911.1359999999995</v>
      </c>
    </row>
    <row r="96" spans="2:12" s="455" customFormat="1" ht="21" x14ac:dyDescent="0.3">
      <c r="B96" s="435" t="s">
        <v>333</v>
      </c>
      <c r="C96" s="436" t="s">
        <v>279</v>
      </c>
      <c r="D96" s="437"/>
      <c r="E96" s="453">
        <v>40276</v>
      </c>
      <c r="F96" s="439" t="s">
        <v>753</v>
      </c>
      <c r="G96" s="439" t="s">
        <v>754</v>
      </c>
      <c r="H96" s="440">
        <v>25</v>
      </c>
      <c r="I96" s="441" t="s">
        <v>323</v>
      </c>
      <c r="J96" s="442">
        <v>42</v>
      </c>
      <c r="K96" s="454" t="s">
        <v>330</v>
      </c>
      <c r="L96" s="443">
        <v>7345.9080000000004</v>
      </c>
    </row>
    <row r="97" spans="1:12" s="455" customFormat="1" ht="21" x14ac:dyDescent="0.3">
      <c r="B97" s="435" t="s">
        <v>333</v>
      </c>
      <c r="C97" s="436" t="s">
        <v>279</v>
      </c>
      <c r="D97" s="437"/>
      <c r="E97" s="453">
        <v>40363</v>
      </c>
      <c r="F97" s="439" t="s">
        <v>755</v>
      </c>
      <c r="G97" s="439" t="s">
        <v>756</v>
      </c>
      <c r="H97" s="440">
        <v>25</v>
      </c>
      <c r="I97" s="441" t="s">
        <v>323</v>
      </c>
      <c r="J97" s="442">
        <v>42</v>
      </c>
      <c r="K97" s="454" t="s">
        <v>330</v>
      </c>
      <c r="L97" s="443">
        <v>8229.24</v>
      </c>
    </row>
    <row r="98" spans="1:12" s="455" customFormat="1" ht="21" x14ac:dyDescent="0.3">
      <c r="B98" s="435" t="s">
        <v>333</v>
      </c>
      <c r="C98" s="436" t="s">
        <v>279</v>
      </c>
      <c r="D98" s="437"/>
      <c r="E98" s="453">
        <v>40362</v>
      </c>
      <c r="F98" s="439" t="s">
        <v>757</v>
      </c>
      <c r="G98" s="439" t="s">
        <v>758</v>
      </c>
      <c r="H98" s="440">
        <v>25</v>
      </c>
      <c r="I98" s="441" t="s">
        <v>323</v>
      </c>
      <c r="J98" s="442">
        <v>42</v>
      </c>
      <c r="K98" s="454" t="s">
        <v>330</v>
      </c>
      <c r="L98" s="443">
        <v>8218.9079999999994</v>
      </c>
    </row>
    <row r="99" spans="1:12" s="455" customFormat="1" ht="21" x14ac:dyDescent="0.3">
      <c r="B99" s="435" t="s">
        <v>333</v>
      </c>
      <c r="C99" s="436" t="s">
        <v>279</v>
      </c>
      <c r="D99" s="437"/>
      <c r="E99" s="453">
        <v>40585</v>
      </c>
      <c r="F99" s="439" t="s">
        <v>759</v>
      </c>
      <c r="G99" s="439" t="s">
        <v>760</v>
      </c>
      <c r="H99" s="440">
        <v>25</v>
      </c>
      <c r="I99" s="441" t="s">
        <v>323</v>
      </c>
      <c r="J99" s="442">
        <v>42</v>
      </c>
      <c r="K99" s="454" t="s">
        <v>330</v>
      </c>
      <c r="L99" s="443">
        <v>7766.8559999999998</v>
      </c>
    </row>
    <row r="100" spans="1:12" s="455" customFormat="1" ht="21" x14ac:dyDescent="0.3">
      <c r="B100" s="435" t="s">
        <v>333</v>
      </c>
      <c r="C100" s="436" t="s">
        <v>279</v>
      </c>
      <c r="D100" s="437"/>
      <c r="E100" s="453">
        <v>40586</v>
      </c>
      <c r="F100" s="439" t="s">
        <v>761</v>
      </c>
      <c r="G100" s="439" t="s">
        <v>762</v>
      </c>
      <c r="H100" s="440">
        <v>25</v>
      </c>
      <c r="I100" s="441" t="s">
        <v>323</v>
      </c>
      <c r="J100" s="442">
        <v>42</v>
      </c>
      <c r="K100" s="454" t="s">
        <v>330</v>
      </c>
      <c r="L100" s="443">
        <v>7728.9120000000003</v>
      </c>
    </row>
    <row r="101" spans="1:12" s="455" customFormat="1" ht="21" x14ac:dyDescent="0.3">
      <c r="B101" s="435" t="s">
        <v>333</v>
      </c>
      <c r="C101" s="436" t="s">
        <v>279</v>
      </c>
      <c r="D101" s="437"/>
      <c r="E101" s="453">
        <v>40587</v>
      </c>
      <c r="F101" s="439" t="s">
        <v>763</v>
      </c>
      <c r="G101" s="439" t="s">
        <v>764</v>
      </c>
      <c r="H101" s="440">
        <v>25</v>
      </c>
      <c r="I101" s="441" t="s">
        <v>323</v>
      </c>
      <c r="J101" s="442">
        <v>42</v>
      </c>
      <c r="K101" s="454" t="s">
        <v>330</v>
      </c>
      <c r="L101" s="443">
        <v>6707.52</v>
      </c>
    </row>
    <row r="102" spans="1:12" s="455" customFormat="1" ht="21" x14ac:dyDescent="0.3">
      <c r="B102" s="435" t="s">
        <v>333</v>
      </c>
      <c r="C102" s="436" t="s">
        <v>279</v>
      </c>
      <c r="D102" s="437"/>
      <c r="E102" s="453">
        <v>40158</v>
      </c>
      <c r="F102" s="439" t="s">
        <v>765</v>
      </c>
      <c r="G102" s="439" t="s">
        <v>766</v>
      </c>
      <c r="H102" s="440">
        <v>5</v>
      </c>
      <c r="I102" s="441" t="s">
        <v>331</v>
      </c>
      <c r="J102" s="442">
        <v>80</v>
      </c>
      <c r="K102" s="454" t="s">
        <v>330</v>
      </c>
      <c r="L102" s="443">
        <v>3852.9359999999997</v>
      </c>
    </row>
    <row r="103" spans="1:12" ht="31.2" x14ac:dyDescent="0.3">
      <c r="B103" s="435" t="s">
        <v>333</v>
      </c>
      <c r="C103" s="436" t="s">
        <v>279</v>
      </c>
      <c r="D103" s="437"/>
      <c r="E103" s="438">
        <v>40339</v>
      </c>
      <c r="F103" s="439" t="s">
        <v>767</v>
      </c>
      <c r="G103" s="439" t="s">
        <v>768</v>
      </c>
      <c r="H103" s="440">
        <v>5</v>
      </c>
      <c r="I103" s="441" t="s">
        <v>331</v>
      </c>
      <c r="J103" s="442">
        <v>80</v>
      </c>
      <c r="K103" s="442" t="s">
        <v>330</v>
      </c>
      <c r="L103" s="443">
        <v>8818.380000000001</v>
      </c>
    </row>
    <row r="104" spans="1:12" s="4" customFormat="1" ht="21" x14ac:dyDescent="0.3">
      <c r="A104" s="1"/>
      <c r="B104" s="435" t="s">
        <v>333</v>
      </c>
      <c r="C104" s="436" t="s">
        <v>279</v>
      </c>
      <c r="D104" s="437"/>
      <c r="E104" s="438">
        <v>40223</v>
      </c>
      <c r="F104" s="439" t="s">
        <v>769</v>
      </c>
      <c r="G104" s="439" t="s">
        <v>770</v>
      </c>
      <c r="H104" s="440">
        <v>310</v>
      </c>
      <c r="I104" s="441" t="s">
        <v>630</v>
      </c>
      <c r="J104" s="442">
        <v>12</v>
      </c>
      <c r="K104" s="454" t="s">
        <v>330</v>
      </c>
      <c r="L104" s="443">
        <v>1544.8320000000001</v>
      </c>
    </row>
    <row r="105" spans="1:12" ht="21" x14ac:dyDescent="0.3">
      <c r="B105" s="435" t="s">
        <v>333</v>
      </c>
      <c r="C105" s="436" t="s">
        <v>279</v>
      </c>
      <c r="D105" s="437"/>
      <c r="E105" s="438">
        <v>40923</v>
      </c>
      <c r="F105" s="439" t="s">
        <v>771</v>
      </c>
      <c r="G105" s="439" t="s">
        <v>772</v>
      </c>
      <c r="H105" s="440">
        <v>1</v>
      </c>
      <c r="I105" s="441" t="s">
        <v>637</v>
      </c>
      <c r="J105" s="442">
        <v>198</v>
      </c>
      <c r="K105" s="442" t="s">
        <v>330</v>
      </c>
      <c r="L105" s="443">
        <v>3200.6880000000001</v>
      </c>
    </row>
    <row r="106" spans="1:12" ht="31.2" x14ac:dyDescent="0.3">
      <c r="B106" s="435" t="s">
        <v>333</v>
      </c>
      <c r="C106" s="436" t="s">
        <v>279</v>
      </c>
      <c r="D106" s="437"/>
      <c r="E106" s="438">
        <v>40143</v>
      </c>
      <c r="F106" s="439" t="s">
        <v>773</v>
      </c>
      <c r="G106" s="439" t="s">
        <v>774</v>
      </c>
      <c r="H106" s="440">
        <v>10</v>
      </c>
      <c r="I106" s="441" t="s">
        <v>325</v>
      </c>
      <c r="J106" s="442">
        <v>75</v>
      </c>
      <c r="K106" s="442" t="s">
        <v>330</v>
      </c>
      <c r="L106" s="443">
        <v>17878.104000000003</v>
      </c>
    </row>
    <row r="107" spans="1:12" s="4" customFormat="1" ht="21" x14ac:dyDescent="0.3">
      <c r="A107" s="1"/>
      <c r="B107" s="435" t="s">
        <v>333</v>
      </c>
      <c r="C107" s="436" t="s">
        <v>279</v>
      </c>
      <c r="D107" s="437"/>
      <c r="E107" s="438">
        <v>40543</v>
      </c>
      <c r="F107" s="439" t="s">
        <v>775</v>
      </c>
      <c r="G107" s="439" t="s">
        <v>776</v>
      </c>
      <c r="H107" s="440">
        <v>1.2</v>
      </c>
      <c r="I107" s="441" t="s">
        <v>777</v>
      </c>
      <c r="J107" s="442">
        <v>25</v>
      </c>
      <c r="K107" s="454" t="s">
        <v>330</v>
      </c>
      <c r="L107" s="443">
        <v>4490.0999999999995</v>
      </c>
    </row>
    <row r="108" spans="1:12" ht="21" x14ac:dyDescent="0.3">
      <c r="B108" s="435" t="s">
        <v>333</v>
      </c>
      <c r="C108" s="436" t="s">
        <v>279</v>
      </c>
      <c r="D108" s="437"/>
      <c r="E108" s="438">
        <v>40335</v>
      </c>
      <c r="F108" s="439" t="s">
        <v>778</v>
      </c>
      <c r="G108" s="439" t="s">
        <v>779</v>
      </c>
      <c r="H108" s="440">
        <v>2.5</v>
      </c>
      <c r="I108" s="441" t="s">
        <v>777</v>
      </c>
      <c r="J108" s="442">
        <v>10</v>
      </c>
      <c r="K108" s="454" t="s">
        <v>330</v>
      </c>
      <c r="L108" s="443">
        <v>1203.1919999999998</v>
      </c>
    </row>
    <row r="109" spans="1:12" ht="21" x14ac:dyDescent="0.3">
      <c r="B109" s="435" t="s">
        <v>333</v>
      </c>
      <c r="C109" s="436" t="s">
        <v>279</v>
      </c>
      <c r="D109" s="437"/>
      <c r="E109" s="438">
        <v>40334</v>
      </c>
      <c r="F109" s="439" t="s">
        <v>780</v>
      </c>
      <c r="G109" s="439" t="s">
        <v>781</v>
      </c>
      <c r="H109" s="440">
        <v>2.5</v>
      </c>
      <c r="I109" s="441" t="s">
        <v>777</v>
      </c>
      <c r="J109" s="442">
        <v>10</v>
      </c>
      <c r="K109" s="454" t="s">
        <v>330</v>
      </c>
      <c r="L109" s="443">
        <v>1175.616</v>
      </c>
    </row>
    <row r="110" spans="1:12" ht="21" x14ac:dyDescent="0.3">
      <c r="B110" s="435" t="s">
        <v>333</v>
      </c>
      <c r="C110" s="436" t="s">
        <v>279</v>
      </c>
      <c r="D110" s="437"/>
      <c r="E110" s="438">
        <v>40336</v>
      </c>
      <c r="F110" s="439" t="s">
        <v>782</v>
      </c>
      <c r="G110" s="439" t="s">
        <v>783</v>
      </c>
      <c r="H110" s="440">
        <v>2.5</v>
      </c>
      <c r="I110" s="441" t="s">
        <v>777</v>
      </c>
      <c r="J110" s="442">
        <v>10</v>
      </c>
      <c r="K110" s="454" t="s">
        <v>330</v>
      </c>
      <c r="L110" s="443">
        <v>1945.0799999999997</v>
      </c>
    </row>
    <row r="111" spans="1:12" ht="21" x14ac:dyDescent="0.3">
      <c r="B111" s="435" t="s">
        <v>333</v>
      </c>
      <c r="C111" s="436" t="s">
        <v>279</v>
      </c>
      <c r="D111" s="437"/>
      <c r="E111" s="438">
        <v>40356</v>
      </c>
      <c r="F111" s="439" t="s">
        <v>784</v>
      </c>
      <c r="G111" s="439" t="s">
        <v>785</v>
      </c>
      <c r="H111" s="440">
        <v>2.5</v>
      </c>
      <c r="I111" s="441" t="s">
        <v>777</v>
      </c>
      <c r="J111" s="442">
        <v>10</v>
      </c>
      <c r="K111" s="454" t="s">
        <v>330</v>
      </c>
      <c r="L111" s="443">
        <v>1113.48</v>
      </c>
    </row>
    <row r="112" spans="1:12" ht="31.2" x14ac:dyDescent="0.3">
      <c r="B112" s="435" t="s">
        <v>333</v>
      </c>
      <c r="C112" s="436" t="s">
        <v>279</v>
      </c>
      <c r="D112" s="437"/>
      <c r="E112" s="438">
        <v>40752</v>
      </c>
      <c r="F112" s="439" t="s">
        <v>786</v>
      </c>
      <c r="G112" s="439" t="s">
        <v>787</v>
      </c>
      <c r="H112" s="440">
        <v>1</v>
      </c>
      <c r="I112" s="441" t="s">
        <v>788</v>
      </c>
      <c r="J112" s="442"/>
      <c r="K112" s="442" t="s">
        <v>330</v>
      </c>
      <c r="L112" s="443">
        <v>2923.7759999999998</v>
      </c>
    </row>
    <row r="113" spans="2:12" ht="31.2" x14ac:dyDescent="0.3">
      <c r="B113" s="435" t="s">
        <v>333</v>
      </c>
      <c r="C113" s="436" t="s">
        <v>279</v>
      </c>
      <c r="D113" s="437"/>
      <c r="E113" s="438">
        <v>40756</v>
      </c>
      <c r="F113" s="439" t="s">
        <v>789</v>
      </c>
      <c r="G113" s="439" t="s">
        <v>790</v>
      </c>
      <c r="H113" s="440">
        <v>1</v>
      </c>
      <c r="I113" s="441" t="s">
        <v>788</v>
      </c>
      <c r="J113" s="442"/>
      <c r="K113" s="442" t="s">
        <v>330</v>
      </c>
      <c r="L113" s="443">
        <v>2923.7759999999998</v>
      </c>
    </row>
    <row r="114" spans="2:12" ht="31.2" x14ac:dyDescent="0.3">
      <c r="B114" s="435" t="s">
        <v>333</v>
      </c>
      <c r="C114" s="436" t="s">
        <v>279</v>
      </c>
      <c r="D114" s="437"/>
      <c r="E114" s="438">
        <v>40751</v>
      </c>
      <c r="F114" s="439" t="s">
        <v>791</v>
      </c>
      <c r="G114" s="439" t="s">
        <v>792</v>
      </c>
      <c r="H114" s="440">
        <v>1</v>
      </c>
      <c r="I114" s="441" t="s">
        <v>788</v>
      </c>
      <c r="J114" s="442"/>
      <c r="K114" s="442" t="s">
        <v>330</v>
      </c>
      <c r="L114" s="443">
        <v>2923.7759999999998</v>
      </c>
    </row>
    <row r="115" spans="2:12" ht="31.2" x14ac:dyDescent="0.3">
      <c r="B115" s="435" t="s">
        <v>333</v>
      </c>
      <c r="C115" s="436" t="s">
        <v>279</v>
      </c>
      <c r="D115" s="437"/>
      <c r="E115" s="438">
        <v>40757</v>
      </c>
      <c r="F115" s="439" t="s">
        <v>793</v>
      </c>
      <c r="G115" s="439" t="s">
        <v>794</v>
      </c>
      <c r="H115" s="440">
        <v>1</v>
      </c>
      <c r="I115" s="441" t="s">
        <v>788</v>
      </c>
      <c r="J115" s="442"/>
      <c r="K115" s="442" t="s">
        <v>330</v>
      </c>
      <c r="L115" s="443">
        <v>2923.7759999999998</v>
      </c>
    </row>
    <row r="116" spans="2:12" ht="31.2" x14ac:dyDescent="0.3">
      <c r="B116" s="435" t="s">
        <v>333</v>
      </c>
      <c r="C116" s="436" t="s">
        <v>279</v>
      </c>
      <c r="D116" s="437"/>
      <c r="E116" s="438">
        <v>40746</v>
      </c>
      <c r="F116" s="439" t="s">
        <v>795</v>
      </c>
      <c r="G116" s="439" t="s">
        <v>796</v>
      </c>
      <c r="H116" s="440">
        <v>1</v>
      </c>
      <c r="I116" s="441" t="s">
        <v>788</v>
      </c>
      <c r="J116" s="442"/>
      <c r="K116" s="442" t="s">
        <v>330</v>
      </c>
      <c r="L116" s="443">
        <v>2923.7759999999998</v>
      </c>
    </row>
    <row r="117" spans="2:12" ht="31.2" x14ac:dyDescent="0.3">
      <c r="B117" s="435" t="s">
        <v>333</v>
      </c>
      <c r="C117" s="436" t="s">
        <v>279</v>
      </c>
      <c r="D117" s="437"/>
      <c r="E117" s="438">
        <v>40742</v>
      </c>
      <c r="F117" s="439" t="s">
        <v>797</v>
      </c>
      <c r="G117" s="439" t="s">
        <v>798</v>
      </c>
      <c r="H117" s="440">
        <v>1</v>
      </c>
      <c r="I117" s="441" t="s">
        <v>788</v>
      </c>
      <c r="J117" s="442"/>
      <c r="K117" s="442" t="s">
        <v>330</v>
      </c>
      <c r="L117" s="443">
        <v>2923.7759999999998</v>
      </c>
    </row>
    <row r="118" spans="2:12" ht="31.2" x14ac:dyDescent="0.3">
      <c r="B118" s="435" t="s">
        <v>333</v>
      </c>
      <c r="C118" s="436" t="s">
        <v>279</v>
      </c>
      <c r="D118" s="437"/>
      <c r="E118" s="438">
        <v>40741</v>
      </c>
      <c r="F118" s="439" t="s">
        <v>799</v>
      </c>
      <c r="G118" s="439" t="s">
        <v>800</v>
      </c>
      <c r="H118" s="440">
        <v>1</v>
      </c>
      <c r="I118" s="441" t="s">
        <v>788</v>
      </c>
      <c r="J118" s="442"/>
      <c r="K118" s="442" t="s">
        <v>330</v>
      </c>
      <c r="L118" s="443">
        <v>2923.7759999999998</v>
      </c>
    </row>
    <row r="119" spans="2:12" ht="31.2" x14ac:dyDescent="0.3">
      <c r="B119" s="435" t="s">
        <v>333</v>
      </c>
      <c r="C119" s="436" t="s">
        <v>279</v>
      </c>
      <c r="D119" s="437"/>
      <c r="E119" s="438">
        <v>40221</v>
      </c>
      <c r="F119" s="439" t="s">
        <v>801</v>
      </c>
      <c r="G119" s="439" t="s">
        <v>802</v>
      </c>
      <c r="H119" s="440">
        <v>1</v>
      </c>
      <c r="I119" s="441" t="s">
        <v>788</v>
      </c>
      <c r="J119" s="442"/>
      <c r="K119" s="442" t="s">
        <v>330</v>
      </c>
      <c r="L119" s="443">
        <v>2923.7759999999998</v>
      </c>
    </row>
    <row r="120" spans="2:12" ht="31.2" x14ac:dyDescent="0.3">
      <c r="B120" s="435" t="s">
        <v>333</v>
      </c>
      <c r="C120" s="436" t="s">
        <v>279</v>
      </c>
      <c r="D120" s="437"/>
      <c r="E120" s="438">
        <v>40743</v>
      </c>
      <c r="F120" s="439" t="s">
        <v>803</v>
      </c>
      <c r="G120" s="439" t="s">
        <v>804</v>
      </c>
      <c r="H120" s="440">
        <v>1</v>
      </c>
      <c r="I120" s="441" t="s">
        <v>788</v>
      </c>
      <c r="J120" s="442"/>
      <c r="K120" s="442" t="s">
        <v>330</v>
      </c>
      <c r="L120" s="443">
        <v>2923.7759999999998</v>
      </c>
    </row>
    <row r="121" spans="2:12" ht="31.2" x14ac:dyDescent="0.3">
      <c r="B121" s="435" t="s">
        <v>333</v>
      </c>
      <c r="C121" s="436" t="s">
        <v>279</v>
      </c>
      <c r="D121" s="437"/>
      <c r="E121" s="438">
        <v>40750</v>
      </c>
      <c r="F121" s="439" t="s">
        <v>805</v>
      </c>
      <c r="G121" s="439" t="s">
        <v>806</v>
      </c>
      <c r="H121" s="440">
        <v>1</v>
      </c>
      <c r="I121" s="441" t="s">
        <v>788</v>
      </c>
      <c r="J121" s="442"/>
      <c r="K121" s="442" t="s">
        <v>330</v>
      </c>
      <c r="L121" s="443">
        <v>2923.7759999999998</v>
      </c>
    </row>
    <row r="122" spans="2:12" ht="31.2" x14ac:dyDescent="0.3">
      <c r="B122" s="435" t="s">
        <v>333</v>
      </c>
      <c r="C122" s="436" t="s">
        <v>279</v>
      </c>
      <c r="D122" s="437"/>
      <c r="E122" s="438">
        <v>40749</v>
      </c>
      <c r="F122" s="439" t="s">
        <v>807</v>
      </c>
      <c r="G122" s="439" t="s">
        <v>808</v>
      </c>
      <c r="H122" s="440">
        <v>1</v>
      </c>
      <c r="I122" s="441" t="s">
        <v>788</v>
      </c>
      <c r="J122" s="442"/>
      <c r="K122" s="442" t="s">
        <v>330</v>
      </c>
      <c r="L122" s="443">
        <v>2923.7759999999998</v>
      </c>
    </row>
    <row r="123" spans="2:12" ht="31.2" x14ac:dyDescent="0.3">
      <c r="B123" s="435" t="s">
        <v>333</v>
      </c>
      <c r="C123" s="436" t="s">
        <v>279</v>
      </c>
      <c r="D123" s="437"/>
      <c r="E123" s="438">
        <v>40740</v>
      </c>
      <c r="F123" s="439" t="s">
        <v>809</v>
      </c>
      <c r="G123" s="439" t="s">
        <v>810</v>
      </c>
      <c r="H123" s="440">
        <v>1</v>
      </c>
      <c r="I123" s="441" t="s">
        <v>788</v>
      </c>
      <c r="J123" s="442"/>
      <c r="K123" s="442" t="s">
        <v>330</v>
      </c>
      <c r="L123" s="443">
        <v>2923.7759999999998</v>
      </c>
    </row>
    <row r="124" spans="2:12" ht="31.2" x14ac:dyDescent="0.3">
      <c r="B124" s="435" t="s">
        <v>333</v>
      </c>
      <c r="C124" s="436" t="s">
        <v>279</v>
      </c>
      <c r="D124" s="437"/>
      <c r="E124" s="438">
        <v>40748</v>
      </c>
      <c r="F124" s="439" t="s">
        <v>811</v>
      </c>
      <c r="G124" s="439" t="s">
        <v>812</v>
      </c>
      <c r="H124" s="440">
        <v>1</v>
      </c>
      <c r="I124" s="441" t="s">
        <v>788</v>
      </c>
      <c r="J124" s="442"/>
      <c r="K124" s="442" t="s">
        <v>330</v>
      </c>
      <c r="L124" s="443">
        <v>2923.7759999999998</v>
      </c>
    </row>
    <row r="125" spans="2:12" ht="31.2" x14ac:dyDescent="0.3">
      <c r="B125" s="435" t="s">
        <v>333</v>
      </c>
      <c r="C125" s="436" t="s">
        <v>279</v>
      </c>
      <c r="D125" s="437"/>
      <c r="E125" s="438">
        <v>41112</v>
      </c>
      <c r="F125" s="439" t="s">
        <v>813</v>
      </c>
      <c r="G125" s="439" t="s">
        <v>814</v>
      </c>
      <c r="H125" s="440">
        <v>0.3</v>
      </c>
      <c r="I125" s="441" t="s">
        <v>323</v>
      </c>
      <c r="J125" s="442"/>
      <c r="K125" s="442" t="s">
        <v>330</v>
      </c>
      <c r="L125" s="443">
        <v>1198.404</v>
      </c>
    </row>
    <row r="126" spans="2:12" ht="31.2" x14ac:dyDescent="0.3">
      <c r="B126" s="435" t="s">
        <v>333</v>
      </c>
      <c r="C126" s="436" t="s">
        <v>279</v>
      </c>
      <c r="D126" s="437"/>
      <c r="E126" s="438">
        <v>41113</v>
      </c>
      <c r="F126" s="439" t="s">
        <v>815</v>
      </c>
      <c r="G126" s="439" t="s">
        <v>816</v>
      </c>
      <c r="H126" s="440">
        <v>0.3</v>
      </c>
      <c r="I126" s="441" t="s">
        <v>323</v>
      </c>
      <c r="J126" s="442"/>
      <c r="K126" s="442" t="s">
        <v>330</v>
      </c>
      <c r="L126" s="443">
        <v>1239.8040000000001</v>
      </c>
    </row>
    <row r="127" spans="2:12" ht="31.2" x14ac:dyDescent="0.3">
      <c r="B127" s="435" t="s">
        <v>333</v>
      </c>
      <c r="C127" s="436" t="s">
        <v>279</v>
      </c>
      <c r="D127" s="437"/>
      <c r="E127" s="438">
        <v>41114</v>
      </c>
      <c r="F127" s="439" t="s">
        <v>817</v>
      </c>
      <c r="G127" s="439" t="s">
        <v>818</v>
      </c>
      <c r="H127" s="440">
        <v>0.3</v>
      </c>
      <c r="I127" s="441" t="s">
        <v>323</v>
      </c>
      <c r="J127" s="442"/>
      <c r="K127" s="442" t="s">
        <v>330</v>
      </c>
      <c r="L127" s="443">
        <v>1412.316</v>
      </c>
    </row>
    <row r="128" spans="2:12" ht="31.2" x14ac:dyDescent="0.3">
      <c r="B128" s="435" t="s">
        <v>333</v>
      </c>
      <c r="C128" s="436" t="s">
        <v>279</v>
      </c>
      <c r="D128" s="437"/>
      <c r="E128" s="438">
        <v>41115</v>
      </c>
      <c r="F128" s="439" t="s">
        <v>819</v>
      </c>
      <c r="G128" s="439" t="s">
        <v>820</v>
      </c>
      <c r="H128" s="440">
        <v>0.3</v>
      </c>
      <c r="I128" s="441" t="s">
        <v>323</v>
      </c>
      <c r="J128" s="442"/>
      <c r="K128" s="442" t="s">
        <v>330</v>
      </c>
      <c r="L128" s="443">
        <v>1291.5719999999999</v>
      </c>
    </row>
    <row r="129" spans="2:12" ht="31.2" x14ac:dyDescent="0.3">
      <c r="B129" s="435" t="s">
        <v>333</v>
      </c>
      <c r="C129" s="436" t="s">
        <v>279</v>
      </c>
      <c r="D129" s="437"/>
      <c r="E129" s="438">
        <v>41116</v>
      </c>
      <c r="F129" s="439" t="s">
        <v>821</v>
      </c>
      <c r="G129" s="439" t="s">
        <v>822</v>
      </c>
      <c r="H129" s="440">
        <v>0.3</v>
      </c>
      <c r="I129" s="441" t="s">
        <v>323</v>
      </c>
      <c r="J129" s="442"/>
      <c r="K129" s="442" t="s">
        <v>330</v>
      </c>
      <c r="L129" s="443">
        <v>1598.652</v>
      </c>
    </row>
    <row r="130" spans="2:12" ht="31.2" x14ac:dyDescent="0.3">
      <c r="B130" s="435" t="s">
        <v>333</v>
      </c>
      <c r="C130" s="436" t="s">
        <v>279</v>
      </c>
      <c r="D130" s="437"/>
      <c r="E130" s="438">
        <v>41117</v>
      </c>
      <c r="F130" s="439" t="s">
        <v>823</v>
      </c>
      <c r="G130" s="439" t="s">
        <v>824</v>
      </c>
      <c r="H130" s="440">
        <v>0.3</v>
      </c>
      <c r="I130" s="441" t="s">
        <v>323</v>
      </c>
      <c r="J130" s="442"/>
      <c r="K130" s="442" t="s">
        <v>330</v>
      </c>
      <c r="L130" s="443">
        <v>1833.3</v>
      </c>
    </row>
    <row r="131" spans="2:12" ht="31.2" x14ac:dyDescent="0.3">
      <c r="B131" s="435" t="s">
        <v>333</v>
      </c>
      <c r="C131" s="436" t="s">
        <v>279</v>
      </c>
      <c r="D131" s="437"/>
      <c r="E131" s="438">
        <v>41118</v>
      </c>
      <c r="F131" s="439" t="s">
        <v>825</v>
      </c>
      <c r="G131" s="439" t="s">
        <v>826</v>
      </c>
      <c r="H131" s="440">
        <v>0.3</v>
      </c>
      <c r="I131" s="441" t="s">
        <v>323</v>
      </c>
      <c r="J131" s="442"/>
      <c r="K131" s="442" t="s">
        <v>330</v>
      </c>
      <c r="L131" s="443">
        <v>1174.2479999999998</v>
      </c>
    </row>
    <row r="132" spans="2:12" ht="31.2" x14ac:dyDescent="0.3">
      <c r="B132" s="435" t="s">
        <v>333</v>
      </c>
      <c r="C132" s="436" t="s">
        <v>279</v>
      </c>
      <c r="D132" s="437"/>
      <c r="E132" s="438">
        <v>41119</v>
      </c>
      <c r="F132" s="439" t="s">
        <v>827</v>
      </c>
      <c r="G132" s="439" t="s">
        <v>828</v>
      </c>
      <c r="H132" s="440">
        <v>0.3</v>
      </c>
      <c r="I132" s="441" t="s">
        <v>323</v>
      </c>
      <c r="J132" s="442"/>
      <c r="K132" s="442" t="s">
        <v>330</v>
      </c>
      <c r="L132" s="443">
        <v>1136.268</v>
      </c>
    </row>
    <row r="133" spans="2:12" ht="31.2" x14ac:dyDescent="0.3">
      <c r="B133" s="435" t="s">
        <v>333</v>
      </c>
      <c r="C133" s="436" t="s">
        <v>279</v>
      </c>
      <c r="D133" s="437"/>
      <c r="E133" s="438">
        <v>41120</v>
      </c>
      <c r="F133" s="439" t="s">
        <v>829</v>
      </c>
      <c r="G133" s="439" t="s">
        <v>830</v>
      </c>
      <c r="H133" s="440">
        <v>0.3</v>
      </c>
      <c r="I133" s="441" t="s">
        <v>323</v>
      </c>
      <c r="J133" s="442"/>
      <c r="K133" s="442" t="s">
        <v>330</v>
      </c>
      <c r="L133" s="443">
        <v>1343.3040000000001</v>
      </c>
    </row>
    <row r="134" spans="2:12" ht="31.2" x14ac:dyDescent="0.3">
      <c r="B134" s="435" t="s">
        <v>333</v>
      </c>
      <c r="C134" s="436" t="s">
        <v>279</v>
      </c>
      <c r="D134" s="437"/>
      <c r="E134" s="438">
        <v>41121</v>
      </c>
      <c r="F134" s="439" t="s">
        <v>831</v>
      </c>
      <c r="G134" s="439" t="s">
        <v>832</v>
      </c>
      <c r="H134" s="440">
        <v>0.3</v>
      </c>
      <c r="I134" s="441" t="s">
        <v>323</v>
      </c>
      <c r="J134" s="442"/>
      <c r="K134" s="442" t="s">
        <v>330</v>
      </c>
      <c r="L134" s="443">
        <v>1174.2479999999998</v>
      </c>
    </row>
    <row r="135" spans="2:12" ht="31.2" x14ac:dyDescent="0.3">
      <c r="B135" s="435" t="s">
        <v>333</v>
      </c>
      <c r="C135" s="436" t="s">
        <v>279</v>
      </c>
      <c r="D135" s="437"/>
      <c r="E135" s="438">
        <v>41122</v>
      </c>
      <c r="F135" s="439" t="s">
        <v>833</v>
      </c>
      <c r="G135" s="439" t="s">
        <v>834</v>
      </c>
      <c r="H135" s="440">
        <v>0.3</v>
      </c>
      <c r="I135" s="441" t="s">
        <v>323</v>
      </c>
      <c r="J135" s="442"/>
      <c r="K135" s="442" t="s">
        <v>330</v>
      </c>
      <c r="L135" s="443">
        <v>1222.56</v>
      </c>
    </row>
    <row r="136" spans="2:12" ht="31.2" x14ac:dyDescent="0.3">
      <c r="B136" s="435" t="s">
        <v>333</v>
      </c>
      <c r="C136" s="436" t="s">
        <v>279</v>
      </c>
      <c r="D136" s="437"/>
      <c r="E136" s="438">
        <v>41123</v>
      </c>
      <c r="F136" s="439" t="s">
        <v>835</v>
      </c>
      <c r="G136" s="439" t="s">
        <v>836</v>
      </c>
      <c r="H136" s="440">
        <v>0.3</v>
      </c>
      <c r="I136" s="441" t="s">
        <v>323</v>
      </c>
      <c r="J136" s="442"/>
      <c r="K136" s="442" t="s">
        <v>330</v>
      </c>
      <c r="L136" s="443">
        <v>1139.7239999999999</v>
      </c>
    </row>
    <row r="137" spans="2:12" ht="31.2" x14ac:dyDescent="0.3">
      <c r="B137" s="435" t="s">
        <v>333</v>
      </c>
      <c r="C137" s="436" t="s">
        <v>279</v>
      </c>
      <c r="D137" s="437"/>
      <c r="E137" s="438">
        <v>41151</v>
      </c>
      <c r="F137" s="439" t="s">
        <v>837</v>
      </c>
      <c r="G137" s="439" t="s">
        <v>838</v>
      </c>
      <c r="H137" s="440">
        <v>0.3</v>
      </c>
      <c r="I137" s="441" t="s">
        <v>323</v>
      </c>
      <c r="J137" s="442"/>
      <c r="K137" s="442" t="s">
        <v>330</v>
      </c>
      <c r="L137" s="443">
        <v>1150.0919999999999</v>
      </c>
    </row>
    <row r="138" spans="2:12" ht="31.2" x14ac:dyDescent="0.3">
      <c r="B138" s="435" t="s">
        <v>333</v>
      </c>
      <c r="C138" s="436" t="s">
        <v>279</v>
      </c>
      <c r="D138" s="437"/>
      <c r="E138" s="438">
        <v>41124</v>
      </c>
      <c r="F138" s="439" t="s">
        <v>839</v>
      </c>
      <c r="G138" s="439" t="s">
        <v>840</v>
      </c>
      <c r="H138" s="440">
        <v>0.3</v>
      </c>
      <c r="I138" s="441" t="s">
        <v>323</v>
      </c>
      <c r="J138" s="442"/>
      <c r="K138" s="442" t="s">
        <v>330</v>
      </c>
      <c r="L138" s="443">
        <v>994.82399999999996</v>
      </c>
    </row>
    <row r="139" spans="2:12" ht="0.75" customHeight="1" thickBot="1" x14ac:dyDescent="0.3">
      <c r="B139" s="463" t="s">
        <v>333</v>
      </c>
      <c r="C139" s="464" t="s">
        <v>279</v>
      </c>
      <c r="D139" s="465"/>
      <c r="E139" s="466">
        <v>41125</v>
      </c>
      <c r="F139" s="467" t="s">
        <v>841</v>
      </c>
      <c r="G139" s="467" t="s">
        <v>842</v>
      </c>
      <c r="H139" s="468">
        <v>0.3</v>
      </c>
      <c r="I139" s="469" t="s">
        <v>323</v>
      </c>
      <c r="J139" s="470">
        <v>0</v>
      </c>
      <c r="K139" s="471" t="s">
        <v>330</v>
      </c>
      <c r="L139" s="472">
        <v>1174.2479999999998</v>
      </c>
    </row>
    <row r="140" spans="2:12" ht="19.5" customHeight="1" thickBot="1" x14ac:dyDescent="0.3">
      <c r="B140" s="422" t="s">
        <v>843</v>
      </c>
      <c r="C140" s="423"/>
      <c r="D140" s="423"/>
      <c r="E140" s="423"/>
      <c r="F140" s="423"/>
      <c r="G140" s="423"/>
      <c r="H140" s="423"/>
      <c r="I140" s="423"/>
      <c r="J140" s="423"/>
      <c r="K140" s="423"/>
      <c r="L140" s="425"/>
    </row>
    <row r="141" spans="2:12" ht="31.2" x14ac:dyDescent="0.3">
      <c r="B141" s="426" t="s">
        <v>333</v>
      </c>
      <c r="C141" s="427" t="s">
        <v>279</v>
      </c>
      <c r="D141" s="428"/>
      <c r="E141" s="429">
        <v>40182</v>
      </c>
      <c r="F141" s="430" t="s">
        <v>844</v>
      </c>
      <c r="G141" s="430" t="s">
        <v>845</v>
      </c>
      <c r="H141" s="431">
        <v>12</v>
      </c>
      <c r="I141" s="432" t="s">
        <v>331</v>
      </c>
      <c r="J141" s="433">
        <v>33</v>
      </c>
      <c r="K141" s="433" t="s">
        <v>330</v>
      </c>
      <c r="L141" s="434">
        <v>6457.4280000000008</v>
      </c>
    </row>
    <row r="142" spans="2:12" ht="31.2" x14ac:dyDescent="0.3">
      <c r="B142" s="435" t="s">
        <v>333</v>
      </c>
      <c r="C142" s="436" t="s">
        <v>279</v>
      </c>
      <c r="D142" s="437"/>
      <c r="E142" s="438">
        <v>40267</v>
      </c>
      <c r="F142" s="439" t="s">
        <v>844</v>
      </c>
      <c r="G142" s="439" t="s">
        <v>845</v>
      </c>
      <c r="H142" s="440">
        <v>23</v>
      </c>
      <c r="I142" s="441" t="s">
        <v>331</v>
      </c>
      <c r="J142" s="442">
        <v>24</v>
      </c>
      <c r="K142" s="442" t="s">
        <v>330</v>
      </c>
      <c r="L142" s="443">
        <v>11772.288000000002</v>
      </c>
    </row>
    <row r="143" spans="2:12" ht="31.2" x14ac:dyDescent="0.3">
      <c r="B143" s="435" t="s">
        <v>333</v>
      </c>
      <c r="C143" s="436" t="s">
        <v>279</v>
      </c>
      <c r="D143" s="437"/>
      <c r="E143" s="438">
        <v>40124</v>
      </c>
      <c r="F143" s="439" t="s">
        <v>846</v>
      </c>
      <c r="G143" s="439" t="s">
        <v>847</v>
      </c>
      <c r="H143" s="440">
        <v>25</v>
      </c>
      <c r="I143" s="441" t="s">
        <v>331</v>
      </c>
      <c r="J143" s="442">
        <v>16</v>
      </c>
      <c r="K143" s="442" t="s">
        <v>330</v>
      </c>
      <c r="L143" s="443">
        <v>21003.768</v>
      </c>
    </row>
    <row r="144" spans="2:12" ht="31.2" x14ac:dyDescent="0.3">
      <c r="B144" s="435" t="s">
        <v>333</v>
      </c>
      <c r="C144" s="436" t="s">
        <v>279</v>
      </c>
      <c r="D144" s="437"/>
      <c r="E144" s="438">
        <v>40125</v>
      </c>
      <c r="F144" s="439" t="s">
        <v>848</v>
      </c>
      <c r="G144" s="439" t="s">
        <v>849</v>
      </c>
      <c r="H144" s="440">
        <v>25</v>
      </c>
      <c r="I144" s="441" t="s">
        <v>331</v>
      </c>
      <c r="J144" s="442">
        <v>16</v>
      </c>
      <c r="K144" s="442" t="s">
        <v>330</v>
      </c>
      <c r="L144" s="443">
        <v>21069.360000000004</v>
      </c>
    </row>
    <row r="145" spans="2:12" ht="31.2" x14ac:dyDescent="0.3">
      <c r="B145" s="435" t="s">
        <v>333</v>
      </c>
      <c r="C145" s="436" t="s">
        <v>279</v>
      </c>
      <c r="D145" s="437"/>
      <c r="E145" s="438">
        <v>40126</v>
      </c>
      <c r="F145" s="439" t="s">
        <v>850</v>
      </c>
      <c r="G145" s="439" t="s">
        <v>851</v>
      </c>
      <c r="H145" s="440">
        <v>25</v>
      </c>
      <c r="I145" s="441" t="s">
        <v>331</v>
      </c>
      <c r="J145" s="442">
        <v>16</v>
      </c>
      <c r="K145" s="442" t="s">
        <v>330</v>
      </c>
      <c r="L145" s="443">
        <v>23660.748</v>
      </c>
    </row>
    <row r="146" spans="2:12" ht="31.2" x14ac:dyDescent="0.3">
      <c r="B146" s="435" t="s">
        <v>333</v>
      </c>
      <c r="C146" s="436" t="s">
        <v>279</v>
      </c>
      <c r="D146" s="437"/>
      <c r="E146" s="438">
        <v>40271</v>
      </c>
      <c r="F146" s="439" t="s">
        <v>852</v>
      </c>
      <c r="G146" s="439" t="s">
        <v>853</v>
      </c>
      <c r="H146" s="440">
        <v>3.5</v>
      </c>
      <c r="I146" s="441" t="s">
        <v>331</v>
      </c>
      <c r="J146" s="442">
        <v>96</v>
      </c>
      <c r="K146" s="442" t="s">
        <v>330</v>
      </c>
      <c r="L146" s="443">
        <v>8093.9520000000011</v>
      </c>
    </row>
    <row r="147" spans="2:12" ht="31.2" x14ac:dyDescent="0.3">
      <c r="B147" s="435" t="s">
        <v>333</v>
      </c>
      <c r="C147" s="436" t="s">
        <v>279</v>
      </c>
      <c r="D147" s="437"/>
      <c r="E147" s="438">
        <v>40241</v>
      </c>
      <c r="F147" s="439" t="s">
        <v>852</v>
      </c>
      <c r="G147" s="439" t="s">
        <v>853</v>
      </c>
      <c r="H147" s="440">
        <v>7</v>
      </c>
      <c r="I147" s="441" t="s">
        <v>331</v>
      </c>
      <c r="J147" s="442">
        <v>72</v>
      </c>
      <c r="K147" s="442" t="s">
        <v>330</v>
      </c>
      <c r="L147" s="443">
        <v>13990.644</v>
      </c>
    </row>
    <row r="148" spans="2:12" ht="31.2" x14ac:dyDescent="0.3">
      <c r="B148" s="435" t="s">
        <v>333</v>
      </c>
      <c r="C148" s="436" t="s">
        <v>279</v>
      </c>
      <c r="D148" s="437"/>
      <c r="E148" s="438">
        <v>40244</v>
      </c>
      <c r="F148" s="439" t="s">
        <v>852</v>
      </c>
      <c r="G148" s="439" t="s">
        <v>853</v>
      </c>
      <c r="H148" s="440">
        <v>17</v>
      </c>
      <c r="I148" s="441" t="s">
        <v>331</v>
      </c>
      <c r="J148" s="442">
        <v>30</v>
      </c>
      <c r="K148" s="442" t="s">
        <v>330</v>
      </c>
      <c r="L148" s="443">
        <v>32656.248</v>
      </c>
    </row>
    <row r="149" spans="2:12" ht="31.2" x14ac:dyDescent="0.3">
      <c r="B149" s="435" t="s">
        <v>333</v>
      </c>
      <c r="C149" s="436" t="s">
        <v>279</v>
      </c>
      <c r="D149" s="437"/>
      <c r="E149" s="438">
        <v>40242</v>
      </c>
      <c r="F149" s="439" t="s">
        <v>854</v>
      </c>
      <c r="G149" s="439" t="s">
        <v>855</v>
      </c>
      <c r="H149" s="440">
        <v>70</v>
      </c>
      <c r="I149" s="441" t="s">
        <v>294</v>
      </c>
      <c r="J149" s="442" t="s">
        <v>856</v>
      </c>
      <c r="K149" s="442" t="s">
        <v>330</v>
      </c>
      <c r="L149" s="443">
        <v>18081</v>
      </c>
    </row>
    <row r="150" spans="2:12" ht="31.8" thickBot="1" x14ac:dyDescent="0.35">
      <c r="B150" s="444" t="s">
        <v>333</v>
      </c>
      <c r="C150" s="445" t="s">
        <v>279</v>
      </c>
      <c r="D150" s="446"/>
      <c r="E150" s="447">
        <v>40243</v>
      </c>
      <c r="F150" s="448" t="s">
        <v>854</v>
      </c>
      <c r="G150" s="448" t="s">
        <v>855</v>
      </c>
      <c r="H150" s="449">
        <v>20</v>
      </c>
      <c r="I150" s="450" t="s">
        <v>294</v>
      </c>
      <c r="J150" s="451" t="s">
        <v>856</v>
      </c>
      <c r="K150" s="451" t="s">
        <v>330</v>
      </c>
      <c r="L150" s="452">
        <v>5479.3799999999992</v>
      </c>
    </row>
    <row r="151" spans="2:12" ht="18.75" customHeight="1" thickBot="1" x14ac:dyDescent="0.3">
      <c r="B151" s="473" t="s">
        <v>857</v>
      </c>
      <c r="C151" s="423"/>
      <c r="D151" s="423"/>
      <c r="E151" s="423"/>
      <c r="F151" s="423"/>
      <c r="G151" s="423"/>
      <c r="H151" s="423"/>
      <c r="I151" s="423"/>
      <c r="J151" s="423"/>
      <c r="K151" s="423"/>
      <c r="L151" s="425"/>
    </row>
    <row r="152" spans="2:12" ht="31.2" x14ac:dyDescent="0.3">
      <c r="B152" s="426" t="s">
        <v>333</v>
      </c>
      <c r="C152" s="427" t="s">
        <v>279</v>
      </c>
      <c r="D152" s="428"/>
      <c r="E152" s="429">
        <v>40151</v>
      </c>
      <c r="F152" s="430" t="s">
        <v>858</v>
      </c>
      <c r="G152" s="430" t="s">
        <v>859</v>
      </c>
      <c r="H152" s="431">
        <v>0</v>
      </c>
      <c r="I152" s="432" t="s">
        <v>777</v>
      </c>
      <c r="J152" s="433">
        <v>0</v>
      </c>
      <c r="K152" s="433" t="s">
        <v>330</v>
      </c>
      <c r="L152" s="434">
        <v>1870.056</v>
      </c>
    </row>
    <row r="153" spans="2:12" ht="31.2" x14ac:dyDescent="0.3">
      <c r="B153" s="435" t="s">
        <v>333</v>
      </c>
      <c r="C153" s="436" t="s">
        <v>279</v>
      </c>
      <c r="D153" s="437"/>
      <c r="E153" s="438">
        <v>40951</v>
      </c>
      <c r="F153" s="439" t="s">
        <v>860</v>
      </c>
      <c r="G153" s="439" t="s">
        <v>861</v>
      </c>
      <c r="H153" s="440">
        <v>0</v>
      </c>
      <c r="I153" s="441" t="s">
        <v>777</v>
      </c>
      <c r="J153" s="442">
        <v>0</v>
      </c>
      <c r="K153" s="442" t="s">
        <v>330</v>
      </c>
      <c r="L153" s="443">
        <v>7715.3760000000011</v>
      </c>
    </row>
    <row r="154" spans="2:12" ht="31.2" x14ac:dyDescent="0.3">
      <c r="B154" s="435" t="s">
        <v>333</v>
      </c>
      <c r="C154" s="436" t="s">
        <v>279</v>
      </c>
      <c r="D154" s="437"/>
      <c r="E154" s="438">
        <v>40868</v>
      </c>
      <c r="F154" s="439" t="s">
        <v>862</v>
      </c>
      <c r="G154" s="439" t="s">
        <v>863</v>
      </c>
      <c r="H154" s="440">
        <v>0</v>
      </c>
      <c r="I154" s="441" t="s">
        <v>777</v>
      </c>
      <c r="J154" s="442">
        <v>0</v>
      </c>
      <c r="K154" s="442" t="s">
        <v>330</v>
      </c>
      <c r="L154" s="443">
        <v>3388.32</v>
      </c>
    </row>
    <row r="155" spans="2:12" ht="46.8" x14ac:dyDescent="0.3">
      <c r="B155" s="435" t="s">
        <v>333</v>
      </c>
      <c r="C155" s="436" t="s">
        <v>279</v>
      </c>
      <c r="D155" s="437"/>
      <c r="E155" s="438">
        <v>40953</v>
      </c>
      <c r="F155" s="439" t="s">
        <v>864</v>
      </c>
      <c r="G155" s="439" t="s">
        <v>865</v>
      </c>
      <c r="H155" s="440">
        <v>0</v>
      </c>
      <c r="I155" s="441" t="s">
        <v>777</v>
      </c>
      <c r="J155" s="442">
        <v>0</v>
      </c>
      <c r="K155" s="442" t="s">
        <v>330</v>
      </c>
      <c r="L155" s="443">
        <v>6141.9239999999991</v>
      </c>
    </row>
    <row r="156" spans="2:12" ht="46.8" x14ac:dyDescent="0.3">
      <c r="B156" s="435" t="s">
        <v>333</v>
      </c>
      <c r="C156" s="436" t="s">
        <v>279</v>
      </c>
      <c r="D156" s="437"/>
      <c r="E156" s="438">
        <v>40952</v>
      </c>
      <c r="F156" s="439" t="s">
        <v>866</v>
      </c>
      <c r="G156" s="439" t="s">
        <v>865</v>
      </c>
      <c r="H156" s="440">
        <v>0</v>
      </c>
      <c r="I156" s="441" t="s">
        <v>777</v>
      </c>
      <c r="J156" s="442">
        <v>0</v>
      </c>
      <c r="K156" s="442" t="s">
        <v>330</v>
      </c>
      <c r="L156" s="443">
        <v>6883.7760000000007</v>
      </c>
    </row>
    <row r="157" spans="2:12" ht="47.4" thickBot="1" x14ac:dyDescent="0.35">
      <c r="B157" s="444" t="s">
        <v>333</v>
      </c>
      <c r="C157" s="445" t="s">
        <v>279</v>
      </c>
      <c r="D157" s="446"/>
      <c r="E157" s="447">
        <v>40869</v>
      </c>
      <c r="F157" s="448" t="s">
        <v>867</v>
      </c>
      <c r="G157" s="448" t="s">
        <v>865</v>
      </c>
      <c r="H157" s="449">
        <v>0</v>
      </c>
      <c r="I157" s="450" t="s">
        <v>777</v>
      </c>
      <c r="J157" s="451">
        <v>0</v>
      </c>
      <c r="K157" s="451" t="s">
        <v>330</v>
      </c>
      <c r="L157" s="452">
        <v>12787.776000000002</v>
      </c>
    </row>
    <row r="158" spans="2:12" x14ac:dyDescent="0.3">
      <c r="B158" s="135"/>
      <c r="C158" s="135"/>
      <c r="D158" s="135"/>
      <c r="E158" s="474"/>
      <c r="F158" s="134"/>
      <c r="G158" s="239"/>
      <c r="H158" s="475"/>
      <c r="I158" s="240"/>
      <c r="J158" s="240"/>
      <c r="K158" s="476"/>
      <c r="L158" s="240"/>
    </row>
  </sheetData>
  <autoFilter ref="A1:Y157" xr:uid="{00000000-0009-0000-0000-000002000000}">
    <filterColumn colId="10" showButton="0"/>
  </autoFilter>
  <pageMargins left="0.70866141732283472" right="0.70866141732283472" top="0.74803149606299213" bottom="0.74803149606299213" header="0.31496062992125984" footer="0.31496062992125984"/>
  <pageSetup paperSize="9" scale="37" fitToHeight="6" orientation="portrait" r:id="rId1"/>
  <headerFooter>
    <oddFooter>&amp;R&amp;8Seite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1.1- 05.2022</vt:lpstr>
      <vt:lpstr>1.2 -05.22</vt:lpstr>
      <vt:lpstr>1.3 СФТК 05.2022</vt:lpstr>
      <vt:lpstr>1.4 полимер.шт-ки 28.03.2022</vt:lpstr>
      <vt:lpstr>1.5 Полимер.краски 28.03.2022</vt:lpstr>
      <vt:lpstr>1.6 Hahne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HP</cp:lastModifiedBy>
  <cp:lastPrinted>2022-04-29T09:20:34Z</cp:lastPrinted>
  <dcterms:created xsi:type="dcterms:W3CDTF">2016-03-13T19:25:51Z</dcterms:created>
  <dcterms:modified xsi:type="dcterms:W3CDTF">2022-05-05T09:24:46Z</dcterms:modified>
</cp:coreProperties>
</file>